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defaultThemeVersion="153222"/>
  <bookViews>
    <workbookView xWindow="0" yWindow="0" windowWidth="28800" windowHeight="8856" activeTab="1"/>
  </bookViews>
  <sheets>
    <sheet name="Introduction" sheetId="5" r:id="rId1"/>
    <sheet name="2005" sheetId="12" r:id="rId2"/>
    <sheet name="PROJ_BASE_YEAR" sheetId="3" r:id="rId3"/>
    <sheet name="2025_WM" sheetId="6" r:id="rId4"/>
    <sheet name="2025_WAM" sheetId="9" r:id="rId5"/>
    <sheet name="2030_WM" sheetId="7" r:id="rId6"/>
    <sheet name="2030_WAM" sheetId="10"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53" i="6" l="1"/>
  <c r="AK53" i="9"/>
  <c r="AK53" i="7"/>
  <c r="AK53" i="10"/>
  <c r="A10" i="12" l="1"/>
  <c r="A10" i="10"/>
  <c r="A10" i="9"/>
  <c r="A10" i="7"/>
  <c r="A10" i="6"/>
  <c r="A10" i="3" l="1"/>
  <c r="G140" i="7" l="1"/>
  <c r="G140" i="6"/>
  <c r="G140" i="10"/>
  <c r="G140" i="9"/>
  <c r="G141" i="9" s="1"/>
  <c r="O140" i="9"/>
  <c r="O141" i="9" s="1"/>
  <c r="O140" i="6"/>
  <c r="O140" i="10"/>
  <c r="O140" i="7"/>
  <c r="W140" i="7"/>
  <c r="W140" i="9"/>
  <c r="W141" i="9" s="1"/>
  <c r="W140" i="6"/>
  <c r="W140" i="10"/>
  <c r="AF140" i="10"/>
  <c r="AF140" i="6"/>
  <c r="AF140" i="7"/>
  <c r="AF140" i="9"/>
  <c r="H140" i="9"/>
  <c r="H141" i="9" s="1"/>
  <c r="H140" i="7"/>
  <c r="H140" i="10"/>
  <c r="H140" i="6"/>
  <c r="P140" i="10"/>
  <c r="P140" i="6"/>
  <c r="P140" i="9"/>
  <c r="P141" i="9" s="1"/>
  <c r="P140" i="7"/>
  <c r="X140" i="6"/>
  <c r="X140" i="10"/>
  <c r="X140" i="9"/>
  <c r="X141" i="9" s="1"/>
  <c r="X140" i="7"/>
  <c r="AG140" i="7"/>
  <c r="AG140" i="10"/>
  <c r="AG140" i="6"/>
  <c r="AG140" i="9"/>
  <c r="N140" i="10"/>
  <c r="N140" i="9"/>
  <c r="N141" i="9" s="1"/>
  <c r="N140" i="6"/>
  <c r="N140" i="7"/>
  <c r="I140" i="10"/>
  <c r="I140" i="6"/>
  <c r="I140" i="9"/>
  <c r="I141" i="9" s="1"/>
  <c r="I140" i="7"/>
  <c r="Q140" i="9"/>
  <c r="Q141" i="9" s="1"/>
  <c r="Q140" i="6"/>
  <c r="Q140" i="7"/>
  <c r="Q140" i="10"/>
  <c r="Y140" i="9"/>
  <c r="Y141" i="9" s="1"/>
  <c r="Y140" i="10"/>
  <c r="Y140" i="7"/>
  <c r="Y140" i="6"/>
  <c r="AH140" i="6"/>
  <c r="AH140" i="7"/>
  <c r="AH140" i="10"/>
  <c r="AH140" i="9"/>
  <c r="F140" i="7"/>
  <c r="F140" i="9"/>
  <c r="F141" i="9" s="1"/>
  <c r="F140" i="6"/>
  <c r="F140" i="10"/>
  <c r="J140" i="6"/>
  <c r="J140" i="7"/>
  <c r="J140" i="9"/>
  <c r="J141" i="9" s="1"/>
  <c r="J140" i="10"/>
  <c r="R140" i="6"/>
  <c r="R140" i="9"/>
  <c r="R141" i="9" s="1"/>
  <c r="R140" i="10"/>
  <c r="R140" i="7"/>
  <c r="Z140" i="6"/>
  <c r="Z140" i="9"/>
  <c r="Z141" i="9" s="1"/>
  <c r="Z140" i="10"/>
  <c r="Z140" i="7"/>
  <c r="AI140" i="7"/>
  <c r="AI140" i="9"/>
  <c r="AI140" i="10"/>
  <c r="AI140" i="6"/>
  <c r="AD140" i="10"/>
  <c r="AD140" i="7"/>
  <c r="AD140" i="6"/>
  <c r="AD140" i="9"/>
  <c r="AD141" i="9" s="1"/>
  <c r="K140" i="9"/>
  <c r="K141" i="9" s="1"/>
  <c r="K140" i="10"/>
  <c r="K140" i="7"/>
  <c r="K140" i="6"/>
  <c r="S140" i="7"/>
  <c r="S140" i="6"/>
  <c r="S140" i="10"/>
  <c r="S140" i="9"/>
  <c r="S141" i="9" s="1"/>
  <c r="AA140" i="7"/>
  <c r="AA140" i="9"/>
  <c r="AA141" i="9" s="1"/>
  <c r="AA140" i="6"/>
  <c r="AA140" i="10"/>
  <c r="AJ140" i="10"/>
  <c r="AJ140" i="9"/>
  <c r="AJ140" i="6"/>
  <c r="AJ140" i="7"/>
  <c r="L140" i="7"/>
  <c r="L140" i="6"/>
  <c r="L140" i="10"/>
  <c r="L140" i="9"/>
  <c r="L141" i="9" s="1"/>
  <c r="T140" i="10"/>
  <c r="T140" i="7"/>
  <c r="T140" i="9"/>
  <c r="T141" i="9" s="1"/>
  <c r="T140" i="6"/>
  <c r="AB140" i="7"/>
  <c r="AB140" i="9"/>
  <c r="AB141" i="9" s="1"/>
  <c r="AB140" i="6"/>
  <c r="AB140" i="10"/>
  <c r="AK140" i="10"/>
  <c r="AK140" i="7"/>
  <c r="AK140" i="6"/>
  <c r="AK140" i="9"/>
  <c r="V140" i="7"/>
  <c r="V140" i="10"/>
  <c r="V140" i="9"/>
  <c r="V141" i="9" s="1"/>
  <c r="V140" i="6"/>
  <c r="E140" i="10"/>
  <c r="E140" i="9"/>
  <c r="E141" i="9" s="1"/>
  <c r="E140" i="7"/>
  <c r="E140" i="6"/>
  <c r="M140" i="7"/>
  <c r="M140" i="6"/>
  <c r="M140" i="9"/>
  <c r="M141" i="9" s="1"/>
  <c r="M140" i="10"/>
  <c r="U140" i="7"/>
  <c r="U140" i="6"/>
  <c r="U140" i="10"/>
  <c r="U140" i="9"/>
  <c r="U141" i="9" s="1"/>
  <c r="AC140" i="9"/>
  <c r="AC141" i="9" s="1"/>
  <c r="AC140" i="7"/>
  <c r="AC140" i="6"/>
  <c r="AC140" i="10"/>
  <c r="AC141" i="10" l="1"/>
  <c r="V141" i="6"/>
  <c r="K141" i="6"/>
  <c r="F141" i="10"/>
  <c r="P141" i="7"/>
  <c r="O141" i="7"/>
  <c r="AC141" i="6"/>
  <c r="AA141" i="6"/>
  <c r="V141" i="10"/>
  <c r="Y141" i="10"/>
  <c r="V141" i="7"/>
  <c r="AB141" i="7"/>
  <c r="AA141" i="7"/>
  <c r="R141" i="6"/>
  <c r="I141" i="10"/>
  <c r="P141" i="10"/>
  <c r="E141" i="7"/>
  <c r="S141" i="10"/>
  <c r="Z141" i="10"/>
  <c r="Q141" i="7"/>
  <c r="N141" i="6"/>
  <c r="H141" i="10"/>
  <c r="W141" i="6"/>
  <c r="G141" i="10"/>
  <c r="M141" i="10"/>
  <c r="AB141" i="10"/>
  <c r="AA141" i="10"/>
  <c r="R141" i="7"/>
  <c r="I141" i="7"/>
  <c r="AB141" i="6"/>
  <c r="K141" i="7"/>
  <c r="R141" i="10"/>
  <c r="O141" i="10"/>
  <c r="M141" i="6"/>
  <c r="I141" i="6"/>
  <c r="P141" i="6"/>
  <c r="O141" i="6"/>
  <c r="M141" i="7"/>
  <c r="L141" i="7"/>
  <c r="J141" i="10"/>
  <c r="Q141" i="10"/>
  <c r="X141" i="7"/>
  <c r="H141" i="6"/>
  <c r="W141" i="10"/>
  <c r="U141" i="10"/>
  <c r="T141" i="7"/>
  <c r="S141" i="6"/>
  <c r="AD141" i="7"/>
  <c r="J141" i="7"/>
  <c r="Q141" i="6"/>
  <c r="X141" i="10"/>
  <c r="H141" i="7"/>
  <c r="G141" i="6"/>
  <c r="Y141" i="6"/>
  <c r="L141" i="10"/>
  <c r="F141" i="6"/>
  <c r="Y141" i="7"/>
  <c r="AC141" i="7"/>
  <c r="L141" i="6"/>
  <c r="K141" i="10"/>
  <c r="F141" i="7"/>
  <c r="E141" i="6"/>
  <c r="T141" i="6"/>
  <c r="Z141" i="7"/>
  <c r="N141" i="7"/>
  <c r="AD141" i="6"/>
  <c r="U141" i="6"/>
  <c r="U141" i="7"/>
  <c r="E141" i="10"/>
  <c r="T141" i="10"/>
  <c r="S141" i="7"/>
  <c r="AD141" i="10"/>
  <c r="Z141" i="6"/>
  <c r="J141" i="6"/>
  <c r="N141" i="10"/>
  <c r="X141" i="6"/>
  <c r="W141" i="7"/>
  <c r="G141" i="7"/>
  <c r="E141" i="3"/>
  <c r="F141" i="3"/>
  <c r="G141" i="3"/>
  <c r="H141" i="3"/>
  <c r="K141" i="3"/>
  <c r="L141" i="3"/>
  <c r="M141" i="3"/>
  <c r="N141" i="3"/>
  <c r="O141" i="3"/>
  <c r="P141" i="3"/>
  <c r="Q141" i="3"/>
  <c r="R141" i="3"/>
  <c r="S141" i="3"/>
  <c r="T141" i="3"/>
  <c r="U141" i="3"/>
  <c r="V141" i="3"/>
  <c r="W141" i="3"/>
  <c r="X141" i="3"/>
  <c r="Y141" i="3"/>
  <c r="Z141" i="3"/>
  <c r="AA141" i="3"/>
  <c r="AB141" i="3"/>
  <c r="AC141" i="3"/>
  <c r="AD141" i="3"/>
  <c r="E141" i="12"/>
  <c r="F141" i="12"/>
  <c r="G141" i="12"/>
  <c r="H141" i="12"/>
  <c r="I141" i="12"/>
  <c r="K141" i="12"/>
  <c r="L141" i="12"/>
  <c r="M141" i="12"/>
  <c r="N141" i="12"/>
  <c r="O141" i="12"/>
  <c r="P141" i="12"/>
  <c r="Q141" i="12"/>
  <c r="R141" i="12"/>
  <c r="S141" i="12"/>
  <c r="T141" i="12"/>
  <c r="U141" i="12"/>
  <c r="V141" i="12"/>
  <c r="W141" i="12"/>
  <c r="X141" i="12"/>
  <c r="Y141" i="12"/>
  <c r="Z141" i="12"/>
  <c r="AA141" i="12"/>
  <c r="AB141" i="12"/>
  <c r="AC141" i="12"/>
  <c r="AD141" i="12"/>
  <c r="J141" i="12" l="1"/>
  <c r="J141" i="3"/>
  <c r="I141" i="3"/>
</calcChain>
</file>

<file path=xl/sharedStrings.xml><?xml version="1.0" encoding="utf-8"?>
<sst xmlns="http://schemas.openxmlformats.org/spreadsheetml/2006/main" count="24689" uniqueCount="465">
  <si>
    <t>COUNTRY:</t>
  </si>
  <si>
    <t>(as ISO2 code)</t>
  </si>
  <si>
    <t>DATE:</t>
  </si>
  <si>
    <t>(as DD.MM.YYYY)</t>
  </si>
  <si>
    <t>YEAR:</t>
  </si>
  <si>
    <t>(as YYYY, year of emissions and activity data)</t>
  </si>
  <si>
    <t>Version:</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</si>
  <si>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</si>
  <si>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</si>
  <si>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</si>
  <si>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</si>
  <si>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</si>
  <si>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</si>
  <si>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</si>
  <si>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</si>
  <si>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</si>
  <si>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</si>
  <si>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</si>
  <si>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</si>
  <si>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</si>
  <si>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</si>
  <si>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</si>
  <si>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</si>
  <si>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</si>
  <si>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</si>
  <si>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</si>
  <si>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</si>
  <si>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</si>
  <si>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</si>
  <si>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</si>
  <si>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</si>
  <si>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</si>
  <si>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</si>
  <si>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</si>
  <si>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</si>
  <si>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</si>
  <si>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</si>
  <si>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</si>
  <si>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</si>
  <si>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</si>
  <si>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</si>
  <si>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</si>
  <si>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</si>
  <si>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</si>
  <si>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</si>
  <si>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</si>
  <si>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</si>
  <si>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</si>
  <si>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</si>
  <si>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</si>
  <si>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</si>
  <si>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</si>
  <si>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</si>
  <si>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</si>
  <si>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</si>
  <si>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</si>
  <si>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</si>
  <si>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</si>
  <si>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</si>
  <si>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</si>
  <si>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</si>
  <si>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</si>
  <si>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</si>
  <si>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</si>
  <si>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</si>
  <si>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</si>
  <si>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</si>
  <si>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</si>
  <si>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</si>
  <si>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</si>
  <si>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</si>
  <si>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</si>
  <si>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</si>
  <si>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</si>
  <si>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</si>
  <si>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</si>
  <si>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</si>
  <si>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</si>
  <si>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</si>
  <si>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</si>
  <si>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</si>
  <si>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</si>
  <si>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</si>
  <si>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</si>
  <si>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</si>
  <si>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</si>
  <si>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</si>
  <si>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</si>
  <si>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</si>
  <si>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</si>
  <si>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</si>
  <si>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</si>
  <si>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</si>
  <si>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</si>
  <si>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</si>
  <si>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</si>
  <si>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</si>
  <si>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</si>
  <si>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</si>
  <si>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</si>
  <si>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</si>
  <si>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</si>
  <si>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</si>
  <si>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</si>
  <si>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</si>
  <si>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</si>
  <si>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</si>
  <si>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</si>
  <si>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</si>
  <si>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</si>
  <si>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</si>
  <si>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</si>
  <si>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</si>
  <si>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</si>
  <si>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</si>
  <si>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</si>
  <si>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</si>
  <si>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</si>
  <si>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</si>
  <si>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</si>
  <si>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</si>
  <si>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</si>
  <si>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</si>
  <si>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</si>
  <si>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</si>
  <si>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</si>
  <si>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</si>
  <si>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</si>
  <si>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</si>
  <si>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</si>
  <si>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</si>
  <si>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</si>
  <si>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</si>
  <si>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</si>
  <si>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</si>
  <si>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</si>
  <si>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</si>
  <si>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</si>
  <si>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</si>
  <si>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</si>
  <si>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</si>
  <si>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</si>
  <si>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</si>
  <si>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</si>
  <si>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</si>
  <si>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</si>
  <si>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</si>
  <si>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</si>
  <si>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</si>
  <si>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</si>
  <si>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</si>
  <si>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</si>
  <si>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</si>
  <si>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</si>
  <si>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</si>
  <si>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</si>
  <si>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</si>
  <si>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</si>
  <si>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</si>
  <si>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</si>
  <si>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</si>
  <si>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</si>
  <si>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</si>
  <si>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</si>
  <si>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</si>
  <si>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</si>
  <si>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</si>
  <si>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</si>
  <si>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</si>
  <si>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</si>
  <si>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</si>
  <si>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</si>
  <si>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</si>
  <si>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</si>
  <si>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</si>
  <si>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</si>
  <si>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</si>
  <si>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</si>
  <si>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</si>
  <si>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</si>
  <si>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</si>
  <si>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</si>
  <si>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</si>
  <si>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</si>
  <si>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</si>
  <si>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</si>
  <si>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</si>
  <si>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</si>
  <si>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</si>
  <si>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</si>
  <si>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</si>
  <si>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</si>
  <si>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</si>
  <si>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</si>
  <si>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</si>
  <si>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</si>
  <si>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</si>
  <si>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</si>
  <si>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</si>
  <si>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</si>
  <si>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</si>
  <si>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</si>
  <si>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</si>
  <si>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</si>
  <si>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</si>
  <si>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</si>
  <si>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</si>
  <si>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</si>
  <si>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</si>
  <si>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</si>
  <si>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</si>
  <si>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</si>
  <si>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</si>
  <si>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</si>
  <si>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</si>
  <si>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</si>
  <si>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</si>
  <si>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</si>
  <si>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</si>
  <si>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</si>
  <si>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</si>
  <si>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</si>
  <si>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</si>
  <si>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</si>
  <si>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</si>
  <si>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</si>
  <si>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</si>
  <si>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</si>
  <si>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</si>
  <si>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</si>
  <si>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</si>
  <si>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</si>
  <si>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</si>
  <si>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</si>
  <si>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</si>
  <si>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</si>
  <si>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</si>
  <si>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</si>
  <si>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</si>
  <si>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</si>
  <si>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</si>
  <si>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</si>
  <si>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</si>
  <si>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</si>
  <si>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</si>
  <si>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</si>
  <si>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</si>
  <si>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</si>
  <si>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</si>
  <si>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</si>
  <si>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</si>
  <si>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</si>
  <si>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</si>
  <si>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</si>
  <si>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</si>
  <si>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</si>
  <si>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</si>
  <si>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</si>
  <si>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</si>
  <si>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</si>
  <si>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</si>
  <si>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</si>
  <si>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</si>
  <si>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</si>
  <si>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</si>
  <si>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</si>
  <si>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</si>
  <si>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</si>
  <si>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</si>
  <si>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</si>
  <si>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</si>
  <si>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</si>
  <si>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</si>
  <si>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</si>
  <si>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</si>
  <si>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</si>
  <si>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</si>
  <si>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</si>
  <si>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</si>
  <si>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</si>
  <si>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</si>
  <si>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</si>
  <si>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</si>
  <si>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</si>
  <si>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</si>
  <si>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</si>
  <si>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</si>
  <si>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</si>
  <si>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</si>
  <si>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</si>
  <si>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</si>
  <si>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</si>
  <si>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</si>
  <si>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</si>
  <si>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</si>
  <si>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</si>
  <si>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</si>
  <si>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</si>
  <si>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</si>
  <si>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</si>
  <si>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</si>
  <si>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</si>
  <si>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</si>
  <si>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</si>
  <si>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</si>
  <si>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</si>
  <si>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</si>
  <si>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</si>
  <si>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</si>
  <si>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</si>
  <si>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</si>
  <si>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</si>
  <si>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</si>
  <si>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</si>
  <si>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</si>
  <si>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</si>
  <si>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</si>
  <si>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</si>
  <si>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</si>
  <si>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</si>
  <si>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</si>
  <si>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</si>
  <si>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</si>
  <si>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</si>
  <si>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</si>
  <si>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</si>
  <si>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</si>
  <si>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</si>
  <si>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</si>
  <si>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</si>
  <si>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</si>
  <si>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</si>
  <si>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</si>
  <si>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</si>
  <si>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</si>
  <si>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</si>
  <si>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</si>
  <si>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</si>
  <si>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</si>
  <si>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</si>
  <si>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</si>
  <si>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</si>
  <si>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</si>
  <si>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</si>
  <si>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</si>
  <si>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</si>
  <si>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</si>
  <si>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</si>
  <si>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</si>
  <si>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</si>
  <si>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</si>
  <si>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</si>
  <si>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</si>
  <si>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</si>
  <si>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</si>
  <si>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</si>
  <si>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</si>
  <si>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</si>
  <si>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</si>
  <si>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</si>
  <si>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</si>
  <si>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</si>
  <si>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</si>
  <si>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</si>
  <si>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</si>
  <si>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</si>
  <si>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</si>
  <si>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</si>
  <si>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</si>
  <si>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</si>
  <si>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</si>
  <si>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</si>
  <si>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</si>
  <si>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</si>
  <si>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</si>
  <si>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</si>
  <si>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Total organic product [kt DC]</t>
  </si>
  <si>
    <t>Area burned [ha]</t>
  </si>
  <si>
    <t>Gas throughput [TJ]</t>
  </si>
  <si>
    <t>Glass produced [kt]</t>
  </si>
  <si>
    <t>Material quarried [kt]</t>
  </si>
  <si>
    <t>Floor space constructed/demolished [m2]</t>
  </si>
  <si>
    <t>Amount [kt]</t>
  </si>
  <si>
    <t>Long name</t>
  </si>
  <si>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</si>
  <si>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</si>
  <si>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</si>
  <si>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</si>
  <si>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</si>
  <si>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</si>
  <si>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</si>
  <si>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</si>
  <si>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</si>
  <si>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</si>
  <si>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</si>
  <si>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</si>
  <si>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</si>
  <si>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</si>
  <si>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</si>
  <si>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</si>
  <si>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</si>
  <si>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</si>
  <si>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</si>
  <si>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</si>
  <si>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</si>
  <si>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</si>
  <si>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</si>
  <si>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</si>
  <si>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</si>
  <si>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</si>
  <si>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</si>
  <si>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</si>
  <si>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</si>
  <si>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</si>
  <si>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</si>
  <si>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</si>
  <si>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</si>
  <si>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</si>
  <si>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</si>
  <si>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</si>
  <si>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</si>
  <si>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</si>
  <si>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</si>
  <si>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</si>
  <si>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</si>
  <si>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</si>
  <si>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</si>
  <si>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</si>
  <si>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</si>
  <si>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</si>
  <si>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</si>
  <si>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</si>
  <si>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</si>
  <si>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</si>
  <si>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</si>
  <si>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</si>
  <si>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</si>
  <si>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</si>
  <si>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</si>
  <si>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</si>
  <si>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</si>
  <si>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NA</t>
  </si>
  <si>
    <t>IE</t>
  </si>
  <si>
    <t>NO</t>
  </si>
  <si>
    <t>MT</t>
  </si>
  <si>
    <t>Trichloroethylene used [t]</t>
  </si>
  <si>
    <t>N applied to soils [kt]</t>
  </si>
  <si>
    <t>No. of LTOs</t>
  </si>
  <si>
    <t>Product used [t]</t>
  </si>
  <si>
    <t>Asphalt laid (Mg)</t>
  </si>
  <si>
    <t>Solvents used [t]</t>
  </si>
  <si>
    <t>Printing ink [t]</t>
  </si>
  <si>
    <t>Population size [1000 heads]</t>
  </si>
  <si>
    <t>Use of inorganic fertilizers [kg N]</t>
  </si>
  <si>
    <t>Crop residues applied to soils [kg N]</t>
  </si>
  <si>
    <t>Utilised Agricultural Area [ha]</t>
  </si>
  <si>
    <t>Deposition [kt]</t>
  </si>
  <si>
    <t>Waste composted [t]</t>
  </si>
  <si>
    <t>N in feedstock [kt]</t>
  </si>
  <si>
    <t>Arable and Orchard land area [ha]</t>
  </si>
  <si>
    <t>Wastewater Treated [m3]</t>
  </si>
  <si>
    <t>NE</t>
  </si>
  <si>
    <t>17.11.2025</t>
  </si>
  <si>
    <t>2025 v3</t>
  </si>
  <si>
    <t>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</si>
</sst>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amily val="2"/>
    </font>
    <font>
      <sz val="14"/>
      <color rgb="FFFF0000"/>
      <name val="Arial"/>
      <family val="2"/>
    </font>
    <font>
      <sz val="12"/>
      <name val="Arial"/>
      <family val="2"/>
    </font>
    <font>
      <b/>
      <sz val="12"/>
      <name val="Arial"/>
      <family val="2"/>
    </font>
    <font>
      <sz val="9"/>
      <color theme="1"/>
      <name val="Bahnschrift SemiLight SemiConde"/>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40">
    <xf numFmtId="0" fontId="0" fillId="0" borderId="0" xfId="0"/>
    <xf numFmtId="0" fontId="1" fillId="0" borderId="0" xfId="1"/>
    <xf numFmtId="0" fontId="6" fillId="0" borderId="0" xfId="1" applyFont="1" applyAlignment="1">
      <alignment wrapText="1"/>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Fill="1" applyBorder="1" applyAlignment="1">
      <alignment wrapText="1"/>
    </xf>
    <xf numFmtId="11" fontId="5" fillId="0" borderId="16" xfId="1" applyNumberFormat="1" applyFont="1" applyBorder="1" applyAlignment="1" applyProtection="1">
      <alignment horizontal="left" vertical="center" wrapText="1"/>
      <protection locked="0"/>
    </xf>
    <xf numFmtId="11" fontId="5" fillId="5" borderId="14" xfId="1" applyNumberFormat="1" applyFont="1" applyFill="1" applyBorder="1" applyAlignment="1" applyProtection="1">
      <alignment horizontal="center" vertical="center" wrapText="1"/>
      <protection locked="0"/>
    </xf>
    <xf numFmtId="11" fontId="5" fillId="0" borderId="16" xfId="1" applyNumberFormat="1" applyFont="1" applyFill="1" applyBorder="1" applyAlignment="1" applyProtection="1">
      <alignment horizontal="left" vertical="center" wrapText="1"/>
      <protection locked="0"/>
    </xf>
    <xf numFmtId="11" fontId="1" fillId="4" borderId="11" xfId="1" applyNumberFormat="1" applyFill="1" applyBorder="1"/>
    <xf numFmtId="11" fontId="5" fillId="0" borderId="14" xfId="1" applyNumberFormat="1" applyFont="1" applyBorder="1" applyAlignment="1" applyProtection="1">
      <alignment horizontal="center" vertical="center" wrapText="1"/>
      <protection locked="0"/>
    </xf>
    <xf numFmtId="11" fontId="10" fillId="4" borderId="15" xfId="1" applyNumberFormat="1" applyFont="1" applyFill="1" applyBorder="1" applyAlignment="1">
      <alignment horizontal="center" vertical="center" wrapText="1"/>
    </xf>
    <xf numFmtId="11" fontId="19" fillId="0" borderId="23" xfId="0" applyNumberFormat="1" applyFont="1" applyFill="1" applyBorder="1" applyAlignment="1">
      <alignment horizontal="center"/>
    </xf>
    <xf numFmtId="0" fontId="17" fillId="0" borderId="0" xfId="2" applyFont="1" applyAlignment="1">
      <alignment vertical="center" wrapText="1"/>
    </xf>
    <xf numFmtId="0" fontId="17" fillId="0" borderId="0" xfId="2" applyFont="1" applyAlignment="1">
      <alignment wrapText="1"/>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3">
    <cellStyle name="Normal" xfId="0" builtinId="0"/>
    <cellStyle name="Normal 2" xfId="2"/>
    <cellStyle name="Standard 2"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D16"/>
  <sheetViews>
    <sheetView showGridLines="0" zoomScale="75" workbookViewId="0">
      <selection activeCell="C1" sqref="C1"/>
    </sheetView>
  </sheetViews>
  <sheetFormatPr defaultColWidth="8.88671875" defaultRowHeight="13.2" x14ac:dyDescent="0.25"/>
  <cols>
    <col min="1" max="1" width="25" style="99" customWidth="1"/>
    <col min="2" max="2" width="24.88671875" style="99" customWidth="1"/>
    <col min="3" max="3" width="82.109375" style="99" customWidth="1"/>
    <col min="4" max="4" width="107.6640625" style="99" customWidth="1"/>
    <col min="5" max="16384" width="8.88671875" style="99"/>
  </cols>
  <sheetData>
    <row r="1" spans="1:4" ht="17.399999999999999" x14ac:dyDescent="0.3">
      <c r="A1" s="97" t="s">
        <v>398</v>
      </c>
      <c r="B1" s="98"/>
    </row>
    <row r="2" spans="1:4" s="100" customFormat="1" ht="51.75" customHeight="1" x14ac:dyDescent="0.25">
      <c r="A2" s="118" t="s">
        <v>440</v>
      </c>
      <c r="B2" s="118"/>
      <c r="C2" s="118"/>
      <c r="D2" s="118"/>
    </row>
    <row r="3" spans="1:4" ht="18.75" customHeight="1" x14ac:dyDescent="0.25"/>
    <row r="4" spans="1:4" ht="18.75" customHeight="1" x14ac:dyDescent="0.3">
      <c r="A4" s="101" t="s">
        <v>384</v>
      </c>
    </row>
    <row r="5" spans="1:4" s="100" customFormat="1" ht="18.75" customHeight="1" x14ac:dyDescent="0.3">
      <c r="A5" s="102" t="s">
        <v>385</v>
      </c>
      <c r="B5" s="102" t="s">
        <v>401</v>
      </c>
      <c r="C5" s="102" t="s">
        <v>386</v>
      </c>
      <c r="D5" s="102" t="s">
        <v>387</v>
      </c>
    </row>
    <row r="6" spans="1:4" s="100" customFormat="1" ht="51" customHeight="1" x14ac:dyDescent="0.25">
      <c r="A6" s="108">
        <v>2005</v>
      </c>
      <c r="B6" s="103" t="s">
        <v>388</v>
      </c>
      <c r="C6" s="104" t="s">
        <v>406</v>
      </c>
      <c r="D6" s="110" t="s">
        <v>423</v>
      </c>
    </row>
    <row r="7" spans="1:4" s="100" customFormat="1" ht="45" x14ac:dyDescent="0.25">
      <c r="A7" s="103" t="s">
        <v>405</v>
      </c>
      <c r="B7" s="103" t="s">
        <v>388</v>
      </c>
      <c r="C7" s="104" t="s">
        <v>389</v>
      </c>
      <c r="D7" s="104" t="s">
        <v>425</v>
      </c>
    </row>
    <row r="8" spans="1:4" ht="33.75" customHeight="1" x14ac:dyDescent="0.25">
      <c r="A8" s="103" t="s">
        <v>390</v>
      </c>
      <c r="B8" s="103" t="s">
        <v>388</v>
      </c>
      <c r="C8" s="104" t="s">
        <v>391</v>
      </c>
      <c r="D8" s="104"/>
    </row>
    <row r="9" spans="1:4" ht="33.75" customHeight="1" x14ac:dyDescent="0.25">
      <c r="A9" s="103" t="s">
        <v>392</v>
      </c>
      <c r="B9" s="103" t="s">
        <v>388</v>
      </c>
      <c r="C9" s="104" t="s">
        <v>393</v>
      </c>
      <c r="D9" s="105"/>
    </row>
    <row r="10" spans="1:4" ht="33.75" customHeight="1" x14ac:dyDescent="0.25">
      <c r="A10" s="103" t="s">
        <v>394</v>
      </c>
      <c r="B10" s="103" t="s">
        <v>388</v>
      </c>
      <c r="C10" s="104" t="s">
        <v>395</v>
      </c>
      <c r="D10" s="104"/>
    </row>
    <row r="11" spans="1:4" ht="33.75" customHeight="1" x14ac:dyDescent="0.25">
      <c r="A11" s="103" t="s">
        <v>396</v>
      </c>
      <c r="B11" s="103" t="s">
        <v>388</v>
      </c>
      <c r="C11" s="104" t="s">
        <v>397</v>
      </c>
      <c r="D11" s="104"/>
    </row>
    <row r="12" spans="1:4" ht="18.75" customHeight="1" x14ac:dyDescent="0.25"/>
    <row r="13" spans="1:4" ht="18.75" customHeight="1" x14ac:dyDescent="0.25">
      <c r="A13" s="119" t="s">
        <v>426</v>
      </c>
      <c r="B13" s="119"/>
      <c r="C13" s="119"/>
      <c r="D13" s="119"/>
    </row>
    <row r="14" spans="1:4" ht="18.75" customHeight="1" x14ac:dyDescent="0.25">
      <c r="A14" s="106" t="s">
        <v>399</v>
      </c>
    </row>
    <row r="15" spans="1:4" ht="18.75" customHeight="1" x14ac:dyDescent="0.25">
      <c r="A15" s="106" t="s">
        <v>400</v>
      </c>
    </row>
    <row r="16" spans="1:4" ht="18.75" customHeight="1" x14ac:dyDescent="0.25">
      <c r="A16" s="107"/>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2"/>
  <sheetViews>
    <sheetView tabSelected="1" zoomScale="90" zoomScaleNormal="90" workbookViewId="0">
      <pane xSplit="4" ySplit="13" topLeftCell="E14" activePane="bottomRight" state="frozen"/>
      <selection pane="topRight" activeCell="E1" sqref="E1"/>
      <selection pane="bottomLeft" activeCell="A14" sqref="A14"/>
      <selection pane="bottomRight" activeCell="J7" sqref="J7"/>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6" width="8.5546875" style="1" customWidth="1"/>
    <col min="37" max="37" width="10.109375" style="1" bestFit="1" customWidth="1"/>
    <col min="38" max="38" width="25.6640625" style="1" customWidth="1"/>
    <col min="39" max="16384" width="8.88671875" style="1"/>
  </cols>
  <sheetData>
    <row r="1" spans="1:38" ht="22.5" customHeight="1" x14ac:dyDescent="0.25">
      <c r="A1" s="18" t="s">
        <v>404</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3</v>
      </c>
      <c r="R5" s="2"/>
      <c r="S5" s="2"/>
      <c r="T5" s="2"/>
      <c r="U5" s="2"/>
      <c r="V5" s="2"/>
    </row>
    <row r="6" spans="1:38" x14ac:dyDescent="0.25">
      <c r="A6" s="21" t="s">
        <v>4</v>
      </c>
      <c r="B6" s="16">
        <v>2005</v>
      </c>
      <c r="C6" s="22" t="s">
        <v>411</v>
      </c>
      <c r="R6" s="23"/>
      <c r="S6" s="23"/>
      <c r="T6" s="23"/>
      <c r="U6" s="23"/>
      <c r="V6" s="23"/>
    </row>
    <row r="7" spans="1:38" ht="34.200000000000003" x14ac:dyDescent="0.25">
      <c r="A7" s="21" t="s">
        <v>415</v>
      </c>
      <c r="B7" s="16" t="s">
        <v>463</v>
      </c>
      <c r="C7" s="22" t="s">
        <v>412</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2005</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0"/>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5.41</v>
      </c>
      <c r="F14" s="112">
        <v>5.5482020161000012E-2</v>
      </c>
      <c r="G14" s="112">
        <v>11.940000000000001</v>
      </c>
      <c r="H14" s="112" t="s">
        <v>441</v>
      </c>
      <c r="I14" s="112">
        <v>0.42291028248587575</v>
      </c>
      <c r="J14" s="112">
        <v>0.54954525423728817</v>
      </c>
      <c r="K14" s="112">
        <v>0.76855999999999991</v>
      </c>
      <c r="L14" s="112">
        <v>2.6071215819209043E-2</v>
      </c>
      <c r="M14" s="112">
        <v>0.36475451447300006</v>
      </c>
      <c r="N14" s="112">
        <v>8.6005806649435385E-2</v>
      </c>
      <c r="O14" s="112">
        <v>2.8744105739520007E-2</v>
      </c>
      <c r="P14" s="112">
        <v>8.2772924915900017E-3</v>
      </c>
      <c r="Q14" s="112">
        <v>7.5052786633419091E-2</v>
      </c>
      <c r="R14" s="112">
        <v>4.9110562118380982E-2</v>
      </c>
      <c r="S14" s="112">
        <v>0.10074694907704773</v>
      </c>
      <c r="T14" s="112">
        <v>4.8081251331132693</v>
      </c>
      <c r="U14" s="112">
        <v>4.9344545768480005E-2</v>
      </c>
      <c r="V14" s="112">
        <v>2.1038406053060004</v>
      </c>
      <c r="W14" s="112">
        <v>6.0915000274999999E-2</v>
      </c>
      <c r="X14" s="112" t="s">
        <v>441</v>
      </c>
      <c r="Y14" s="112">
        <v>1.07781066855E-4</v>
      </c>
      <c r="Z14" s="112">
        <v>1.07781066855E-4</v>
      </c>
      <c r="AA14" s="112">
        <v>1.8009028590679999E-4</v>
      </c>
      <c r="AB14" s="112">
        <v>3.9565241961679999E-4</v>
      </c>
      <c r="AC14" s="112" t="s">
        <v>441</v>
      </c>
      <c r="AD14" s="112" t="s">
        <v>441</v>
      </c>
      <c r="AE14" s="114"/>
      <c r="AF14" s="115">
        <v>26024.607789999998</v>
      </c>
      <c r="AG14" s="115" t="s">
        <v>441</v>
      </c>
      <c r="AH14" s="115" t="s">
        <v>441</v>
      </c>
      <c r="AI14" s="115" t="s">
        <v>441</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114"/>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114"/>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443</v>
      </c>
      <c r="F17" s="112" t="s">
        <v>443</v>
      </c>
      <c r="G17" s="112" t="s">
        <v>443</v>
      </c>
      <c r="H17" s="112" t="s">
        <v>443</v>
      </c>
      <c r="I17" s="112" t="s">
        <v>443</v>
      </c>
      <c r="J17" s="112" t="s">
        <v>443</v>
      </c>
      <c r="K17" s="112" t="s">
        <v>443</v>
      </c>
      <c r="L17" s="112" t="s">
        <v>443</v>
      </c>
      <c r="M17" s="112" t="s">
        <v>443</v>
      </c>
      <c r="N17" s="112" t="s">
        <v>443</v>
      </c>
      <c r="O17" s="112" t="s">
        <v>443</v>
      </c>
      <c r="P17" s="112" t="s">
        <v>443</v>
      </c>
      <c r="Q17" s="112" t="s">
        <v>443</v>
      </c>
      <c r="R17" s="112" t="s">
        <v>443</v>
      </c>
      <c r="S17" s="112" t="s">
        <v>443</v>
      </c>
      <c r="T17" s="112" t="s">
        <v>443</v>
      </c>
      <c r="U17" s="112" t="s">
        <v>443</v>
      </c>
      <c r="V17" s="112" t="s">
        <v>443</v>
      </c>
      <c r="W17" s="112" t="s">
        <v>443</v>
      </c>
      <c r="X17" s="112" t="s">
        <v>443</v>
      </c>
      <c r="Y17" s="112" t="s">
        <v>443</v>
      </c>
      <c r="Z17" s="112" t="s">
        <v>443</v>
      </c>
      <c r="AA17" s="112" t="s">
        <v>443</v>
      </c>
      <c r="AB17" s="112" t="s">
        <v>443</v>
      </c>
      <c r="AC17" s="112" t="s">
        <v>443</v>
      </c>
      <c r="AD17" s="112" t="s">
        <v>443</v>
      </c>
      <c r="AE17" s="114"/>
      <c r="AF17" s="115" t="s">
        <v>443</v>
      </c>
      <c r="AG17" s="115" t="s">
        <v>443</v>
      </c>
      <c r="AH17" s="115" t="s">
        <v>443</v>
      </c>
      <c r="AI17" s="115" t="s">
        <v>443</v>
      </c>
      <c r="AJ17" s="115" t="s">
        <v>443</v>
      </c>
      <c r="AK17" s="115" t="s">
        <v>443</v>
      </c>
      <c r="AL17" s="35" t="s">
        <v>44</v>
      </c>
    </row>
    <row r="18" spans="1:38" ht="26.25" customHeight="1" thickBot="1" x14ac:dyDescent="0.3">
      <c r="A18" s="48" t="s">
        <v>48</v>
      </c>
      <c r="B18" s="48" t="s">
        <v>55</v>
      </c>
      <c r="C18" s="49" t="s">
        <v>56</v>
      </c>
      <c r="D18" s="50"/>
      <c r="E18" s="112" t="s">
        <v>443</v>
      </c>
      <c r="F18" s="112" t="s">
        <v>443</v>
      </c>
      <c r="G18" s="112" t="s">
        <v>443</v>
      </c>
      <c r="H18" s="112" t="s">
        <v>443</v>
      </c>
      <c r="I18" s="112" t="s">
        <v>443</v>
      </c>
      <c r="J18" s="112" t="s">
        <v>443</v>
      </c>
      <c r="K18" s="112" t="s">
        <v>443</v>
      </c>
      <c r="L18" s="112" t="s">
        <v>443</v>
      </c>
      <c r="M18" s="112" t="s">
        <v>443</v>
      </c>
      <c r="N18" s="112" t="s">
        <v>443</v>
      </c>
      <c r="O18" s="112" t="s">
        <v>443</v>
      </c>
      <c r="P18" s="112" t="s">
        <v>443</v>
      </c>
      <c r="Q18" s="112" t="s">
        <v>443</v>
      </c>
      <c r="R18" s="112" t="s">
        <v>443</v>
      </c>
      <c r="S18" s="112" t="s">
        <v>443</v>
      </c>
      <c r="T18" s="112" t="s">
        <v>443</v>
      </c>
      <c r="U18" s="112" t="s">
        <v>443</v>
      </c>
      <c r="V18" s="112" t="s">
        <v>443</v>
      </c>
      <c r="W18" s="112" t="s">
        <v>443</v>
      </c>
      <c r="X18" s="112" t="s">
        <v>443</v>
      </c>
      <c r="Y18" s="112" t="s">
        <v>443</v>
      </c>
      <c r="Z18" s="112" t="s">
        <v>443</v>
      </c>
      <c r="AA18" s="112" t="s">
        <v>443</v>
      </c>
      <c r="AB18" s="112" t="s">
        <v>443</v>
      </c>
      <c r="AC18" s="112" t="s">
        <v>443</v>
      </c>
      <c r="AD18" s="112" t="s">
        <v>443</v>
      </c>
      <c r="AE18" s="114"/>
      <c r="AF18" s="115" t="s">
        <v>443</v>
      </c>
      <c r="AG18" s="115" t="s">
        <v>443</v>
      </c>
      <c r="AH18" s="115" t="s">
        <v>443</v>
      </c>
      <c r="AI18" s="115" t="s">
        <v>443</v>
      </c>
      <c r="AJ18" s="115" t="s">
        <v>443</v>
      </c>
      <c r="AK18" s="115" t="s">
        <v>443</v>
      </c>
      <c r="AL18" s="35" t="s">
        <v>44</v>
      </c>
    </row>
    <row r="19" spans="1:38" ht="26.25" customHeight="1" thickBot="1" x14ac:dyDescent="0.3">
      <c r="A19" s="48" t="s">
        <v>48</v>
      </c>
      <c r="B19" s="48" t="s">
        <v>57</v>
      </c>
      <c r="C19" s="49" t="s">
        <v>58</v>
      </c>
      <c r="D19" s="50"/>
      <c r="E19" s="112" t="s">
        <v>443</v>
      </c>
      <c r="F19" s="112" t="s">
        <v>443</v>
      </c>
      <c r="G19" s="112" t="s">
        <v>443</v>
      </c>
      <c r="H19" s="112" t="s">
        <v>443</v>
      </c>
      <c r="I19" s="112" t="s">
        <v>443</v>
      </c>
      <c r="J19" s="112" t="s">
        <v>443</v>
      </c>
      <c r="K19" s="112" t="s">
        <v>443</v>
      </c>
      <c r="L19" s="112" t="s">
        <v>443</v>
      </c>
      <c r="M19" s="112" t="s">
        <v>443</v>
      </c>
      <c r="N19" s="112" t="s">
        <v>443</v>
      </c>
      <c r="O19" s="112" t="s">
        <v>443</v>
      </c>
      <c r="P19" s="112" t="s">
        <v>443</v>
      </c>
      <c r="Q19" s="112" t="s">
        <v>443</v>
      </c>
      <c r="R19" s="112" t="s">
        <v>443</v>
      </c>
      <c r="S19" s="112" t="s">
        <v>443</v>
      </c>
      <c r="T19" s="112" t="s">
        <v>443</v>
      </c>
      <c r="U19" s="112" t="s">
        <v>443</v>
      </c>
      <c r="V19" s="112" t="s">
        <v>443</v>
      </c>
      <c r="W19" s="112" t="s">
        <v>443</v>
      </c>
      <c r="X19" s="112" t="s">
        <v>443</v>
      </c>
      <c r="Y19" s="112" t="s">
        <v>443</v>
      </c>
      <c r="Z19" s="112" t="s">
        <v>443</v>
      </c>
      <c r="AA19" s="112" t="s">
        <v>443</v>
      </c>
      <c r="AB19" s="112" t="s">
        <v>443</v>
      </c>
      <c r="AC19" s="112" t="s">
        <v>443</v>
      </c>
      <c r="AD19" s="112" t="s">
        <v>443</v>
      </c>
      <c r="AE19" s="114"/>
      <c r="AF19" s="115" t="s">
        <v>443</v>
      </c>
      <c r="AG19" s="115" t="s">
        <v>443</v>
      </c>
      <c r="AH19" s="115" t="s">
        <v>443</v>
      </c>
      <c r="AI19" s="115" t="s">
        <v>443</v>
      </c>
      <c r="AJ19" s="115" t="s">
        <v>443</v>
      </c>
      <c r="AK19" s="115" t="s">
        <v>443</v>
      </c>
      <c r="AL19" s="35" t="s">
        <v>44</v>
      </c>
    </row>
    <row r="20" spans="1:38" ht="26.25" customHeight="1" thickBot="1" x14ac:dyDescent="0.3">
      <c r="A20" s="48" t="s">
        <v>48</v>
      </c>
      <c r="B20" s="48" t="s">
        <v>59</v>
      </c>
      <c r="C20" s="49" t="s">
        <v>60</v>
      </c>
      <c r="D20" s="50"/>
      <c r="E20" s="112" t="s">
        <v>443</v>
      </c>
      <c r="F20" s="112" t="s">
        <v>443</v>
      </c>
      <c r="G20" s="112" t="s">
        <v>443</v>
      </c>
      <c r="H20" s="112" t="s">
        <v>443</v>
      </c>
      <c r="I20" s="112" t="s">
        <v>443</v>
      </c>
      <c r="J20" s="112" t="s">
        <v>443</v>
      </c>
      <c r="K20" s="112" t="s">
        <v>443</v>
      </c>
      <c r="L20" s="112" t="s">
        <v>443</v>
      </c>
      <c r="M20" s="112" t="s">
        <v>443</v>
      </c>
      <c r="N20" s="112" t="s">
        <v>443</v>
      </c>
      <c r="O20" s="112" t="s">
        <v>443</v>
      </c>
      <c r="P20" s="112" t="s">
        <v>443</v>
      </c>
      <c r="Q20" s="112" t="s">
        <v>443</v>
      </c>
      <c r="R20" s="112" t="s">
        <v>443</v>
      </c>
      <c r="S20" s="112" t="s">
        <v>443</v>
      </c>
      <c r="T20" s="112" t="s">
        <v>443</v>
      </c>
      <c r="U20" s="112" t="s">
        <v>443</v>
      </c>
      <c r="V20" s="112" t="s">
        <v>443</v>
      </c>
      <c r="W20" s="112" t="s">
        <v>443</v>
      </c>
      <c r="X20" s="112" t="s">
        <v>443</v>
      </c>
      <c r="Y20" s="112" t="s">
        <v>443</v>
      </c>
      <c r="Z20" s="112" t="s">
        <v>443</v>
      </c>
      <c r="AA20" s="112" t="s">
        <v>443</v>
      </c>
      <c r="AB20" s="112" t="s">
        <v>443</v>
      </c>
      <c r="AC20" s="112" t="s">
        <v>443</v>
      </c>
      <c r="AD20" s="112" t="s">
        <v>443</v>
      </c>
      <c r="AE20" s="114"/>
      <c r="AF20" s="115" t="s">
        <v>443</v>
      </c>
      <c r="AG20" s="115" t="s">
        <v>443</v>
      </c>
      <c r="AH20" s="115" t="s">
        <v>443</v>
      </c>
      <c r="AI20" s="115" t="s">
        <v>443</v>
      </c>
      <c r="AJ20" s="115" t="s">
        <v>443</v>
      </c>
      <c r="AK20" s="115" t="s">
        <v>443</v>
      </c>
      <c r="AL20" s="35" t="s">
        <v>44</v>
      </c>
    </row>
    <row r="21" spans="1:38" ht="26.25" customHeight="1" thickBot="1" x14ac:dyDescent="0.3">
      <c r="A21" s="48" t="s">
        <v>48</v>
      </c>
      <c r="B21" s="48" t="s">
        <v>61</v>
      </c>
      <c r="C21" s="49" t="s">
        <v>62</v>
      </c>
      <c r="D21" s="50"/>
      <c r="E21" s="112" t="s">
        <v>443</v>
      </c>
      <c r="F21" s="112" t="s">
        <v>443</v>
      </c>
      <c r="G21" s="112" t="s">
        <v>443</v>
      </c>
      <c r="H21" s="112" t="s">
        <v>443</v>
      </c>
      <c r="I21" s="112" t="s">
        <v>443</v>
      </c>
      <c r="J21" s="112" t="s">
        <v>443</v>
      </c>
      <c r="K21" s="112" t="s">
        <v>443</v>
      </c>
      <c r="L21" s="112" t="s">
        <v>443</v>
      </c>
      <c r="M21" s="112" t="s">
        <v>443</v>
      </c>
      <c r="N21" s="112" t="s">
        <v>443</v>
      </c>
      <c r="O21" s="112" t="s">
        <v>443</v>
      </c>
      <c r="P21" s="112" t="s">
        <v>443</v>
      </c>
      <c r="Q21" s="112" t="s">
        <v>443</v>
      </c>
      <c r="R21" s="112" t="s">
        <v>443</v>
      </c>
      <c r="S21" s="112" t="s">
        <v>443</v>
      </c>
      <c r="T21" s="112" t="s">
        <v>443</v>
      </c>
      <c r="U21" s="112" t="s">
        <v>443</v>
      </c>
      <c r="V21" s="112" t="s">
        <v>443</v>
      </c>
      <c r="W21" s="112" t="s">
        <v>443</v>
      </c>
      <c r="X21" s="112" t="s">
        <v>443</v>
      </c>
      <c r="Y21" s="112" t="s">
        <v>443</v>
      </c>
      <c r="Z21" s="112" t="s">
        <v>443</v>
      </c>
      <c r="AA21" s="112" t="s">
        <v>443</v>
      </c>
      <c r="AB21" s="112" t="s">
        <v>443</v>
      </c>
      <c r="AC21" s="112" t="s">
        <v>443</v>
      </c>
      <c r="AD21" s="112" t="s">
        <v>443</v>
      </c>
      <c r="AE21" s="114"/>
      <c r="AF21" s="115" t="s">
        <v>443</v>
      </c>
      <c r="AG21" s="115" t="s">
        <v>443</v>
      </c>
      <c r="AH21" s="115" t="s">
        <v>443</v>
      </c>
      <c r="AI21" s="115" t="s">
        <v>443</v>
      </c>
      <c r="AJ21" s="115" t="s">
        <v>443</v>
      </c>
      <c r="AK21" s="115" t="s">
        <v>443</v>
      </c>
      <c r="AL21" s="35" t="s">
        <v>44</v>
      </c>
    </row>
    <row r="22" spans="1:38" ht="26.25" customHeight="1" thickBot="1" x14ac:dyDescent="0.3">
      <c r="A22" s="48" t="s">
        <v>48</v>
      </c>
      <c r="B22" s="52" t="s">
        <v>63</v>
      </c>
      <c r="C22" s="49" t="s">
        <v>64</v>
      </c>
      <c r="D22" s="50"/>
      <c r="E22" s="112" t="s">
        <v>443</v>
      </c>
      <c r="F22" s="112" t="s">
        <v>443</v>
      </c>
      <c r="G22" s="112" t="s">
        <v>443</v>
      </c>
      <c r="H22" s="112" t="s">
        <v>443</v>
      </c>
      <c r="I22" s="112" t="s">
        <v>443</v>
      </c>
      <c r="J22" s="112" t="s">
        <v>443</v>
      </c>
      <c r="K22" s="112" t="s">
        <v>443</v>
      </c>
      <c r="L22" s="112" t="s">
        <v>443</v>
      </c>
      <c r="M22" s="112" t="s">
        <v>443</v>
      </c>
      <c r="N22" s="112" t="s">
        <v>443</v>
      </c>
      <c r="O22" s="112" t="s">
        <v>443</v>
      </c>
      <c r="P22" s="112" t="s">
        <v>443</v>
      </c>
      <c r="Q22" s="112" t="s">
        <v>443</v>
      </c>
      <c r="R22" s="112" t="s">
        <v>443</v>
      </c>
      <c r="S22" s="112" t="s">
        <v>443</v>
      </c>
      <c r="T22" s="112" t="s">
        <v>443</v>
      </c>
      <c r="U22" s="112" t="s">
        <v>443</v>
      </c>
      <c r="V22" s="112" t="s">
        <v>443</v>
      </c>
      <c r="W22" s="112" t="s">
        <v>443</v>
      </c>
      <c r="X22" s="112" t="s">
        <v>443</v>
      </c>
      <c r="Y22" s="112" t="s">
        <v>443</v>
      </c>
      <c r="Z22" s="112" t="s">
        <v>443</v>
      </c>
      <c r="AA22" s="112" t="s">
        <v>443</v>
      </c>
      <c r="AB22" s="112" t="s">
        <v>443</v>
      </c>
      <c r="AC22" s="112" t="s">
        <v>443</v>
      </c>
      <c r="AD22" s="112" t="s">
        <v>443</v>
      </c>
      <c r="AE22" s="114"/>
      <c r="AF22" s="115" t="s">
        <v>443</v>
      </c>
      <c r="AG22" s="115" t="s">
        <v>443</v>
      </c>
      <c r="AH22" s="115" t="s">
        <v>443</v>
      </c>
      <c r="AI22" s="115" t="s">
        <v>443</v>
      </c>
      <c r="AJ22" s="115" t="s">
        <v>443</v>
      </c>
      <c r="AK22" s="115" t="s">
        <v>443</v>
      </c>
      <c r="AL22" s="35" t="s">
        <v>44</v>
      </c>
    </row>
    <row r="23" spans="1:38" ht="26.25" customHeight="1" thickBot="1" x14ac:dyDescent="0.3">
      <c r="A23" s="48" t="s">
        <v>65</v>
      </c>
      <c r="B23" s="52" t="s">
        <v>355</v>
      </c>
      <c r="C23" s="49" t="s">
        <v>351</v>
      </c>
      <c r="D23" s="83"/>
      <c r="E23" s="112" t="s">
        <v>443</v>
      </c>
      <c r="F23" s="112" t="s">
        <v>443</v>
      </c>
      <c r="G23" s="112" t="s">
        <v>443</v>
      </c>
      <c r="H23" s="112" t="s">
        <v>443</v>
      </c>
      <c r="I23" s="112" t="s">
        <v>443</v>
      </c>
      <c r="J23" s="112" t="s">
        <v>443</v>
      </c>
      <c r="K23" s="112" t="s">
        <v>443</v>
      </c>
      <c r="L23" s="112" t="s">
        <v>443</v>
      </c>
      <c r="M23" s="112" t="s">
        <v>443</v>
      </c>
      <c r="N23" s="112" t="s">
        <v>443</v>
      </c>
      <c r="O23" s="112" t="s">
        <v>443</v>
      </c>
      <c r="P23" s="112" t="s">
        <v>443</v>
      </c>
      <c r="Q23" s="112" t="s">
        <v>443</v>
      </c>
      <c r="R23" s="112" t="s">
        <v>443</v>
      </c>
      <c r="S23" s="112" t="s">
        <v>443</v>
      </c>
      <c r="T23" s="112" t="s">
        <v>443</v>
      </c>
      <c r="U23" s="112" t="s">
        <v>443</v>
      </c>
      <c r="V23" s="112" t="s">
        <v>443</v>
      </c>
      <c r="W23" s="112" t="s">
        <v>443</v>
      </c>
      <c r="X23" s="112" t="s">
        <v>443</v>
      </c>
      <c r="Y23" s="112" t="s">
        <v>443</v>
      </c>
      <c r="Z23" s="112" t="s">
        <v>443</v>
      </c>
      <c r="AA23" s="112" t="s">
        <v>443</v>
      </c>
      <c r="AB23" s="112" t="s">
        <v>443</v>
      </c>
      <c r="AC23" s="112" t="s">
        <v>443</v>
      </c>
      <c r="AD23" s="112" t="s">
        <v>443</v>
      </c>
      <c r="AE23" s="114"/>
      <c r="AF23" s="115" t="s">
        <v>443</v>
      </c>
      <c r="AG23" s="115" t="s">
        <v>443</v>
      </c>
      <c r="AH23" s="115" t="s">
        <v>443</v>
      </c>
      <c r="AI23" s="115" t="s">
        <v>443</v>
      </c>
      <c r="AJ23" s="115" t="s">
        <v>443</v>
      </c>
      <c r="AK23" s="115" t="s">
        <v>443</v>
      </c>
      <c r="AL23" s="35" t="s">
        <v>44</v>
      </c>
    </row>
    <row r="24" spans="1:38" ht="26.25" customHeight="1" thickBot="1" x14ac:dyDescent="0.3">
      <c r="A24" s="53" t="s">
        <v>48</v>
      </c>
      <c r="B24" s="52" t="s">
        <v>66</v>
      </c>
      <c r="C24" s="49" t="s">
        <v>67</v>
      </c>
      <c r="D24" s="50"/>
      <c r="E24" s="112">
        <v>4.2765802798271683E-2</v>
      </c>
      <c r="F24" s="112">
        <v>6.1965428716621238E-3</v>
      </c>
      <c r="G24" s="112">
        <v>6.0719833743502115E-2</v>
      </c>
      <c r="H24" s="112" t="s">
        <v>441</v>
      </c>
      <c r="I24" s="112">
        <v>1.2313273581393534E-3</v>
      </c>
      <c r="J24" s="112">
        <v>1.2313273581393534E-3</v>
      </c>
      <c r="K24" s="112">
        <v>1.2313273581393534E-3</v>
      </c>
      <c r="L24" s="112">
        <v>1.9768957705410616E-4</v>
      </c>
      <c r="M24" s="112">
        <v>1.5008824527131178E-2</v>
      </c>
      <c r="N24" s="112">
        <v>6.2940252570716235E-3</v>
      </c>
      <c r="O24" s="112">
        <v>9.4509187634799543E-5</v>
      </c>
      <c r="P24" s="112">
        <v>5.7223869391903471E-5</v>
      </c>
      <c r="Q24" s="112">
        <v>3.1971627716107442E-4</v>
      </c>
      <c r="R24" s="112">
        <v>6.294536604031141E-3</v>
      </c>
      <c r="S24" s="112">
        <v>3.1487662898536401E-3</v>
      </c>
      <c r="T24" s="112">
        <v>9.4384600112287984E-2</v>
      </c>
      <c r="U24" s="112">
        <v>4.5131266218762123E-6</v>
      </c>
      <c r="V24" s="112">
        <v>3.6661530811366279E-3</v>
      </c>
      <c r="W24" s="112">
        <v>3.1544336778949788E-3</v>
      </c>
      <c r="X24" s="112">
        <v>2.5328396709388872E-3</v>
      </c>
      <c r="Y24" s="112">
        <v>2.9573216351420784E-3</v>
      </c>
      <c r="Z24" s="112">
        <v>2.0302563310938106E-3</v>
      </c>
      <c r="AA24" s="112">
        <v>9.5641959121448039E-4</v>
      </c>
      <c r="AB24" s="112">
        <v>8.4768372283892564E-3</v>
      </c>
      <c r="AC24" s="112">
        <v>1.8451266218762118E-6</v>
      </c>
      <c r="AD24" s="112">
        <v>1.0903020947450342E-6</v>
      </c>
      <c r="AE24" s="114"/>
      <c r="AF24" s="115">
        <v>369</v>
      </c>
      <c r="AG24" s="115" t="s">
        <v>441</v>
      </c>
      <c r="AH24" s="115" t="s">
        <v>441</v>
      </c>
      <c r="AI24" s="115" t="s">
        <v>441</v>
      </c>
      <c r="AJ24" s="115" t="s">
        <v>441</v>
      </c>
      <c r="AK24" s="115" t="s">
        <v>441</v>
      </c>
      <c r="AL24" s="35" t="s">
        <v>44</v>
      </c>
    </row>
    <row r="25" spans="1:38" ht="26.25" customHeight="1" thickBot="1" x14ac:dyDescent="0.3">
      <c r="A25" s="48" t="s">
        <v>68</v>
      </c>
      <c r="B25" s="52" t="s">
        <v>69</v>
      </c>
      <c r="C25" s="54" t="s">
        <v>70</v>
      </c>
      <c r="D25" s="50"/>
      <c r="E25" s="112">
        <v>0.12459149145099964</v>
      </c>
      <c r="F25" s="112">
        <v>1.8125427474299925E-2</v>
      </c>
      <c r="G25" s="112">
        <v>7.6708378649999551E-3</v>
      </c>
      <c r="H25" s="112" t="s">
        <v>441</v>
      </c>
      <c r="I25" s="112">
        <v>1.131639030999998E-3</v>
      </c>
      <c r="J25" s="112">
        <v>1.131639030999998E-3</v>
      </c>
      <c r="K25" s="112">
        <v>1.131639030999998E-3</v>
      </c>
      <c r="L25" s="112" t="s">
        <v>441</v>
      </c>
      <c r="M25" s="112">
        <v>8.197572213799996E-2</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114"/>
      <c r="AF25" s="115" t="s">
        <v>441</v>
      </c>
      <c r="AG25" s="115" t="s">
        <v>441</v>
      </c>
      <c r="AH25" s="115" t="s">
        <v>441</v>
      </c>
      <c r="AI25" s="115" t="s">
        <v>441</v>
      </c>
      <c r="AJ25" s="115" t="s">
        <v>441</v>
      </c>
      <c r="AK25" s="115">
        <v>28872</v>
      </c>
      <c r="AL25" s="35" t="s">
        <v>447</v>
      </c>
    </row>
    <row r="26" spans="1:38" ht="26.25" customHeight="1" thickBot="1" x14ac:dyDescent="0.3">
      <c r="A26" s="48" t="s">
        <v>68</v>
      </c>
      <c r="B26" s="48" t="s">
        <v>71</v>
      </c>
      <c r="C26" s="49" t="s">
        <v>72</v>
      </c>
      <c r="D26" s="50"/>
      <c r="E26" s="112">
        <v>2.4117610999999994E-5</v>
      </c>
      <c r="F26" s="112">
        <v>2.2681495999999999E-6</v>
      </c>
      <c r="G26" s="112">
        <v>1.952626E-6</v>
      </c>
      <c r="H26" s="112" t="s">
        <v>441</v>
      </c>
      <c r="I26" s="112">
        <v>1.4135000000000001E-7</v>
      </c>
      <c r="J26" s="112">
        <v>1.4135000000000001E-7</v>
      </c>
      <c r="K26" s="112">
        <v>1.4135000000000001E-7</v>
      </c>
      <c r="L26" s="112" t="s">
        <v>441</v>
      </c>
      <c r="M26" s="112">
        <v>2.6808700999999999E-5</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114"/>
      <c r="AF26" s="115" t="s">
        <v>441</v>
      </c>
      <c r="AG26" s="115" t="s">
        <v>441</v>
      </c>
      <c r="AH26" s="115" t="s">
        <v>441</v>
      </c>
      <c r="AI26" s="115" t="s">
        <v>441</v>
      </c>
      <c r="AJ26" s="115" t="s">
        <v>441</v>
      </c>
      <c r="AK26" s="115">
        <v>7</v>
      </c>
      <c r="AL26" s="35" t="s">
        <v>447</v>
      </c>
    </row>
    <row r="27" spans="1:38" ht="26.25" customHeight="1" thickBot="1" x14ac:dyDescent="0.3">
      <c r="A27" s="48" t="s">
        <v>73</v>
      </c>
      <c r="B27" s="48" t="s">
        <v>74</v>
      </c>
      <c r="C27" s="49" t="s">
        <v>75</v>
      </c>
      <c r="D27" s="50"/>
      <c r="E27" s="112">
        <v>1.3250217699991329</v>
      </c>
      <c r="F27" s="112">
        <v>1.3671146355223962</v>
      </c>
      <c r="G27" s="112">
        <v>1.7031957895086297E-2</v>
      </c>
      <c r="H27" s="112">
        <v>5.4150515958886279E-2</v>
      </c>
      <c r="I27" s="112">
        <v>6.1884479403430115E-2</v>
      </c>
      <c r="J27" s="112">
        <v>6.1884479403430101E-2</v>
      </c>
      <c r="K27" s="112">
        <v>6.1884479403430101E-2</v>
      </c>
      <c r="L27" s="112">
        <v>3.6204730871437225E-2</v>
      </c>
      <c r="M27" s="112">
        <v>12.763392220350857</v>
      </c>
      <c r="N27" s="112">
        <v>8.3316999576577191E-2</v>
      </c>
      <c r="O27" s="112">
        <v>1.887518239584885E-5</v>
      </c>
      <c r="P27" s="112">
        <v>9.5958386611655778E-4</v>
      </c>
      <c r="Q27" s="112">
        <v>2.9420881048950342E-5</v>
      </c>
      <c r="R27" s="112">
        <v>9.0151401055328444E-4</v>
      </c>
      <c r="S27" s="112">
        <v>6.2747526820400128E-4</v>
      </c>
      <c r="T27" s="112">
        <v>2.0044298572460578E-4</v>
      </c>
      <c r="U27" s="112">
        <v>2.1091397306202981E-5</v>
      </c>
      <c r="V27" s="112">
        <v>3.5465670028341154E-3</v>
      </c>
      <c r="W27" s="112">
        <v>6.2189499999999995E-2</v>
      </c>
      <c r="X27" s="112">
        <v>1.5618714415E-3</v>
      </c>
      <c r="Y27" s="112">
        <v>1.8683364451E-3</v>
      </c>
      <c r="Z27" s="112">
        <v>1.3144112421000001E-3</v>
      </c>
      <c r="AA27" s="112">
        <v>1.7276996916E-3</v>
      </c>
      <c r="AB27" s="112">
        <v>6.472318820300001E-3</v>
      </c>
      <c r="AC27" s="112">
        <v>6.2189500000000005E-5</v>
      </c>
      <c r="AD27" s="112">
        <v>1.26263E-5</v>
      </c>
      <c r="AE27" s="114"/>
      <c r="AF27" s="115">
        <v>5548.5243860006003</v>
      </c>
      <c r="AG27" s="115" t="s">
        <v>441</v>
      </c>
      <c r="AH27" s="115" t="s">
        <v>441</v>
      </c>
      <c r="AI27" s="115" t="s">
        <v>441</v>
      </c>
      <c r="AJ27" s="115" t="s">
        <v>441</v>
      </c>
      <c r="AK27" s="115" t="s">
        <v>441</v>
      </c>
      <c r="AL27" s="35" t="s">
        <v>44</v>
      </c>
    </row>
    <row r="28" spans="1:38" ht="26.25" customHeight="1" thickBot="1" x14ac:dyDescent="0.3">
      <c r="A28" s="48" t="s">
        <v>73</v>
      </c>
      <c r="B28" s="48" t="s">
        <v>76</v>
      </c>
      <c r="C28" s="49" t="s">
        <v>77</v>
      </c>
      <c r="D28" s="50"/>
      <c r="E28" s="112">
        <v>0.54444456333106861</v>
      </c>
      <c r="F28" s="112">
        <v>6.3936126061868548E-2</v>
      </c>
      <c r="G28" s="112">
        <v>6.8029052559779764E-3</v>
      </c>
      <c r="H28" s="112">
        <v>7.2237967519396312E-4</v>
      </c>
      <c r="I28" s="112">
        <v>5.1521136902036947E-2</v>
      </c>
      <c r="J28" s="112">
        <v>5.1521136902036947E-2</v>
      </c>
      <c r="K28" s="112">
        <v>5.1521136902036947E-2</v>
      </c>
      <c r="L28" s="112">
        <v>2.943548728041764E-2</v>
      </c>
      <c r="M28" s="112">
        <v>0.46700801357450045</v>
      </c>
      <c r="N28" s="112">
        <v>1.1588469959969399E-3</v>
      </c>
      <c r="O28" s="112">
        <v>1.6261577280070011E-6</v>
      </c>
      <c r="P28" s="112">
        <v>1.580617795555549E-4</v>
      </c>
      <c r="Q28" s="112">
        <v>3.1378279391085041E-6</v>
      </c>
      <c r="R28" s="112">
        <v>2.4473377157836719E-4</v>
      </c>
      <c r="S28" s="112">
        <v>1.6443076539909203E-4</v>
      </c>
      <c r="T28" s="112">
        <v>8.2219436656104731E-6</v>
      </c>
      <c r="U28" s="112">
        <v>3.0233404222030065E-6</v>
      </c>
      <c r="V28" s="112">
        <v>5.4076665048937616E-4</v>
      </c>
      <c r="W28" s="112">
        <v>1.1464800000000001E-2</v>
      </c>
      <c r="X28" s="112">
        <v>5.310518751E-4</v>
      </c>
      <c r="Y28" s="112">
        <v>5.969894528000001E-4</v>
      </c>
      <c r="Z28" s="112">
        <v>4.6618617559999998E-4</v>
      </c>
      <c r="AA28" s="112">
        <v>4.9806593820000001E-4</v>
      </c>
      <c r="AB28" s="112">
        <v>2.0922934417000002E-3</v>
      </c>
      <c r="AC28" s="112">
        <v>1.14644E-5</v>
      </c>
      <c r="AD28" s="112">
        <v>2.5397999999999998E-6</v>
      </c>
      <c r="AE28" s="114"/>
      <c r="AF28" s="115">
        <v>1243.1700682241001</v>
      </c>
      <c r="AG28" s="115" t="s">
        <v>441</v>
      </c>
      <c r="AH28" s="115" t="s">
        <v>441</v>
      </c>
      <c r="AI28" s="115" t="s">
        <v>441</v>
      </c>
      <c r="AJ28" s="115" t="s">
        <v>441</v>
      </c>
      <c r="AK28" s="115" t="s">
        <v>441</v>
      </c>
      <c r="AL28" s="35" t="s">
        <v>44</v>
      </c>
    </row>
    <row r="29" spans="1:38" ht="26.25" customHeight="1" thickBot="1" x14ac:dyDescent="0.3">
      <c r="A29" s="48" t="s">
        <v>73</v>
      </c>
      <c r="B29" s="48" t="s">
        <v>78</v>
      </c>
      <c r="C29" s="49" t="s">
        <v>79</v>
      </c>
      <c r="D29" s="50"/>
      <c r="E29" s="112">
        <v>1.0887230609012744</v>
      </c>
      <c r="F29" s="112">
        <v>0.16742800516836495</v>
      </c>
      <c r="G29" s="112">
        <v>7.5126092249865693E-3</v>
      </c>
      <c r="H29" s="112">
        <v>4.4725141251547704E-4</v>
      </c>
      <c r="I29" s="112">
        <v>5.0275874264453804E-2</v>
      </c>
      <c r="J29" s="112">
        <v>5.0275874264453804E-2</v>
      </c>
      <c r="K29" s="112">
        <v>5.0275874264453804E-2</v>
      </c>
      <c r="L29" s="112">
        <v>2.7115949392130034E-2</v>
      </c>
      <c r="M29" s="112">
        <v>0.37165177380964992</v>
      </c>
      <c r="N29" s="112">
        <v>1.5630916462910929E-5</v>
      </c>
      <c r="O29" s="112">
        <v>1.5630916462910938E-6</v>
      </c>
      <c r="P29" s="112">
        <v>1.6568771450685592E-4</v>
      </c>
      <c r="Q29" s="112">
        <v>3.1261832925821875E-6</v>
      </c>
      <c r="R29" s="112">
        <v>2.6572557986948595E-4</v>
      </c>
      <c r="S29" s="112">
        <v>1.7819244767718472E-4</v>
      </c>
      <c r="T29" s="112">
        <v>6.2523665851643751E-6</v>
      </c>
      <c r="U29" s="112">
        <v>3.1261832925821875E-6</v>
      </c>
      <c r="V29" s="112">
        <v>5.6271299266479361E-4</v>
      </c>
      <c r="W29" s="112">
        <v>9.7160000000000007E-3</v>
      </c>
      <c r="X29" s="112">
        <v>1.388021626E-4</v>
      </c>
      <c r="Y29" s="112">
        <v>8.405242064E-4</v>
      </c>
      <c r="Z29" s="112">
        <v>9.3922796669999994E-4</v>
      </c>
      <c r="AA29" s="112">
        <v>2.159144752E-4</v>
      </c>
      <c r="AB29" s="112">
        <v>2.1344688109E-3</v>
      </c>
      <c r="AC29" s="112">
        <v>6.0780000000000001E-6</v>
      </c>
      <c r="AD29" s="112">
        <v>1.8244000000000001E-6</v>
      </c>
      <c r="AE29" s="114"/>
      <c r="AF29" s="115">
        <v>1334.7239567677</v>
      </c>
      <c r="AG29" s="115" t="s">
        <v>441</v>
      </c>
      <c r="AH29" s="115" t="s">
        <v>441</v>
      </c>
      <c r="AI29" s="115" t="s">
        <v>441</v>
      </c>
      <c r="AJ29" s="115" t="s">
        <v>441</v>
      </c>
      <c r="AK29" s="115" t="s">
        <v>441</v>
      </c>
      <c r="AL29" s="35" t="s">
        <v>44</v>
      </c>
    </row>
    <row r="30" spans="1:38" ht="26.25" customHeight="1" thickBot="1" x14ac:dyDescent="0.3">
      <c r="A30" s="48" t="s">
        <v>73</v>
      </c>
      <c r="B30" s="48" t="s">
        <v>80</v>
      </c>
      <c r="C30" s="49" t="s">
        <v>81</v>
      </c>
      <c r="D30" s="50"/>
      <c r="E30" s="112">
        <v>3.2186699806747367E-3</v>
      </c>
      <c r="F30" s="112">
        <v>0.18944582093134674</v>
      </c>
      <c r="G30" s="112">
        <v>7.9138610153064914E-5</v>
      </c>
      <c r="H30" s="112">
        <v>6.3305855832286568E-5</v>
      </c>
      <c r="I30" s="112">
        <v>3.4339088432120374E-3</v>
      </c>
      <c r="J30" s="112">
        <v>3.4339088432120374E-3</v>
      </c>
      <c r="K30" s="112">
        <v>3.4339088432120374E-3</v>
      </c>
      <c r="L30" s="112">
        <v>4.1087567741530462E-4</v>
      </c>
      <c r="M30" s="112">
        <v>0.44919160622144266</v>
      </c>
      <c r="N30" s="112">
        <v>1.0331606765829433E-3</v>
      </c>
      <c r="O30" s="112">
        <v>2.0685806553135823E-7</v>
      </c>
      <c r="P30" s="112">
        <v>8.9983258506140805E-6</v>
      </c>
      <c r="Q30" s="112">
        <v>3.1028709829703726E-7</v>
      </c>
      <c r="R30" s="112">
        <v>6.5160290642377837E-6</v>
      </c>
      <c r="S30" s="112">
        <v>4.6543064744555598E-6</v>
      </c>
      <c r="T30" s="112">
        <v>2.3788677536106184E-6</v>
      </c>
      <c r="U30" s="112">
        <v>2.0685806553135823E-7</v>
      </c>
      <c r="V30" s="112">
        <v>3.4131580812674102E-5</v>
      </c>
      <c r="W30" s="112">
        <v>6.5039999999999998E-4</v>
      </c>
      <c r="X30" s="112">
        <v>8.4721831000000018E-6</v>
      </c>
      <c r="Y30" s="112">
        <v>1.3592257700000001E-5</v>
      </c>
      <c r="Z30" s="112">
        <v>5.8086644999999995E-6</v>
      </c>
      <c r="AA30" s="112">
        <v>1.56406736E-5</v>
      </c>
      <c r="AB30" s="112">
        <v>4.3513778900000001E-5</v>
      </c>
      <c r="AC30" s="112">
        <v>6.5010000000000003E-7</v>
      </c>
      <c r="AD30" s="112">
        <v>4.3089999999999997E-7</v>
      </c>
      <c r="AE30" s="114"/>
      <c r="AF30" s="115">
        <v>45.225496210999999</v>
      </c>
      <c r="AG30" s="115" t="s">
        <v>441</v>
      </c>
      <c r="AH30" s="115" t="s">
        <v>441</v>
      </c>
      <c r="AI30" s="115">
        <v>3.2586088700000002E-2</v>
      </c>
      <c r="AJ30" s="115" t="s">
        <v>441</v>
      </c>
      <c r="AK30" s="115" t="s">
        <v>441</v>
      </c>
      <c r="AL30" s="35" t="s">
        <v>44</v>
      </c>
    </row>
    <row r="31" spans="1:38" ht="26.25" customHeight="1" thickBot="1" x14ac:dyDescent="0.3">
      <c r="A31" s="48" t="s">
        <v>73</v>
      </c>
      <c r="B31" s="48" t="s">
        <v>82</v>
      </c>
      <c r="C31" s="49" t="s">
        <v>83</v>
      </c>
      <c r="D31" s="50"/>
      <c r="E31" s="112" t="s">
        <v>441</v>
      </c>
      <c r="F31" s="112">
        <v>0.40829221889506495</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114"/>
      <c r="AF31" s="115">
        <v>18.9446506538</v>
      </c>
      <c r="AG31" s="115" t="s">
        <v>441</v>
      </c>
      <c r="AH31" s="115" t="s">
        <v>441</v>
      </c>
      <c r="AI31" s="115">
        <v>2.8795170000000002E-4</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3.3512308448224712E-2</v>
      </c>
      <c r="J32" s="112">
        <v>6.7768348020440183E-2</v>
      </c>
      <c r="K32" s="112">
        <v>8.3151619656185866E-2</v>
      </c>
      <c r="L32" s="112">
        <v>6.7520950622073032E-3</v>
      </c>
      <c r="M32" s="112" t="s">
        <v>441</v>
      </c>
      <c r="N32" s="112">
        <v>0.29201629093525838</v>
      </c>
      <c r="O32" s="112">
        <v>1.2235219787343316E-3</v>
      </c>
      <c r="P32" s="112" t="s">
        <v>441</v>
      </c>
      <c r="Q32" s="112">
        <v>3.3127889590161838E-3</v>
      </c>
      <c r="R32" s="112">
        <v>0.10958199514195899</v>
      </c>
      <c r="S32" s="112">
        <v>2.4108836192862468</v>
      </c>
      <c r="T32" s="112">
        <v>1.6463518893407043E-2</v>
      </c>
      <c r="U32" s="112">
        <v>1.6630323931237168E-3</v>
      </c>
      <c r="V32" s="112">
        <v>0.67657993334934052</v>
      </c>
      <c r="W32" s="112" t="s">
        <v>441</v>
      </c>
      <c r="X32" s="112" t="s">
        <v>441</v>
      </c>
      <c r="Y32" s="112" t="s">
        <v>441</v>
      </c>
      <c r="Z32" s="112" t="s">
        <v>441</v>
      </c>
      <c r="AA32" s="112" t="s">
        <v>441</v>
      </c>
      <c r="AB32" s="112" t="s">
        <v>441</v>
      </c>
      <c r="AC32" s="112" t="s">
        <v>441</v>
      </c>
      <c r="AD32" s="112" t="s">
        <v>441</v>
      </c>
      <c r="AE32" s="114"/>
      <c r="AF32" s="115" t="s">
        <v>441</v>
      </c>
      <c r="AG32" s="115" t="s">
        <v>441</v>
      </c>
      <c r="AH32" s="115" t="s">
        <v>441</v>
      </c>
      <c r="AI32" s="115" t="s">
        <v>441</v>
      </c>
      <c r="AJ32" s="115" t="s">
        <v>441</v>
      </c>
      <c r="AK32" s="115">
        <v>2307.1873862212597</v>
      </c>
      <c r="AL32" s="35" t="s">
        <v>374</v>
      </c>
    </row>
    <row r="33" spans="1:38" ht="26.25" customHeight="1" thickBot="1" x14ac:dyDescent="0.3">
      <c r="A33" s="48" t="s">
        <v>73</v>
      </c>
      <c r="B33" s="48" t="s">
        <v>86</v>
      </c>
      <c r="C33" s="49" t="s">
        <v>87</v>
      </c>
      <c r="D33" s="50"/>
      <c r="E33" s="112" t="s">
        <v>441</v>
      </c>
      <c r="F33" s="112" t="s">
        <v>441</v>
      </c>
      <c r="G33" s="112" t="s">
        <v>441</v>
      </c>
      <c r="H33" s="112" t="s">
        <v>441</v>
      </c>
      <c r="I33" s="112">
        <v>1.1742623947817386E-2</v>
      </c>
      <c r="J33" s="112">
        <v>2.1745599903365519E-2</v>
      </c>
      <c r="K33" s="112">
        <v>4.3491199806731037E-2</v>
      </c>
      <c r="L33" s="112">
        <v>4.6100671795134911E-4</v>
      </c>
      <c r="M33" s="112" t="s">
        <v>441</v>
      </c>
      <c r="N33" s="112" t="s">
        <v>441</v>
      </c>
      <c r="O33" s="112" t="s">
        <v>441</v>
      </c>
      <c r="P33" s="112" t="s">
        <v>441</v>
      </c>
      <c r="Q33" s="112" t="s">
        <v>441</v>
      </c>
      <c r="R33" s="112" t="s">
        <v>441</v>
      </c>
      <c r="S33" s="112" t="s">
        <v>441</v>
      </c>
      <c r="T33" s="112" t="s">
        <v>441</v>
      </c>
      <c r="U33" s="112" t="s">
        <v>441</v>
      </c>
      <c r="V33" s="112" t="s">
        <v>441</v>
      </c>
      <c r="W33" s="112" t="s">
        <v>441</v>
      </c>
      <c r="X33" s="112" t="s">
        <v>441</v>
      </c>
      <c r="Y33" s="112" t="s">
        <v>441</v>
      </c>
      <c r="Z33" s="112" t="s">
        <v>441</v>
      </c>
      <c r="AA33" s="112" t="s">
        <v>441</v>
      </c>
      <c r="AB33" s="112" t="s">
        <v>441</v>
      </c>
      <c r="AC33" s="112" t="s">
        <v>441</v>
      </c>
      <c r="AD33" s="112" t="s">
        <v>441</v>
      </c>
      <c r="AE33" s="114"/>
      <c r="AF33" s="115" t="s">
        <v>441</v>
      </c>
      <c r="AG33" s="115" t="s">
        <v>441</v>
      </c>
      <c r="AH33" s="115" t="s">
        <v>441</v>
      </c>
      <c r="AI33" s="115" t="s">
        <v>441</v>
      </c>
      <c r="AJ33" s="115" t="s">
        <v>441</v>
      </c>
      <c r="AK33" s="115">
        <v>2307.1873862212597</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114"/>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114"/>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0.24286190869877608</v>
      </c>
      <c r="F36" s="112">
        <v>6.40777686049669E-3</v>
      </c>
      <c r="G36" s="112">
        <v>1.1540888431539735E-2</v>
      </c>
      <c r="H36" s="112" t="s">
        <v>441</v>
      </c>
      <c r="I36" s="112">
        <v>3.138432645114239E-3</v>
      </c>
      <c r="J36" s="112">
        <v>3.6861942154470203E-3</v>
      </c>
      <c r="K36" s="112">
        <v>3.6861942154470203E-3</v>
      </c>
      <c r="L36" s="112">
        <v>1.6674000002582783E-4</v>
      </c>
      <c r="M36" s="112">
        <v>1.5330433886672188E-2</v>
      </c>
      <c r="N36" s="112">
        <v>4.4785537197019877E-4</v>
      </c>
      <c r="O36" s="112">
        <v>3.4450413228476831E-5</v>
      </c>
      <c r="P36" s="112">
        <v>1.0335123968543047E-4</v>
      </c>
      <c r="Q36" s="112">
        <v>1.3780165291390732E-4</v>
      </c>
      <c r="R36" s="112">
        <v>1.7225206614238412E-4</v>
      </c>
      <c r="S36" s="112">
        <v>3.0316363641059605E-3</v>
      </c>
      <c r="T36" s="112">
        <v>3.4450413228476824E-3</v>
      </c>
      <c r="U36" s="112">
        <v>3.4450413228476824E-4</v>
      </c>
      <c r="V36" s="112">
        <v>4.1340495874172189E-3</v>
      </c>
      <c r="W36" s="112">
        <v>4.4785537197019877E-4</v>
      </c>
      <c r="X36" s="112">
        <v>6.8900826456953657E-6</v>
      </c>
      <c r="Y36" s="112">
        <v>3.4450413228476831E-5</v>
      </c>
      <c r="Z36" s="112">
        <v>3.4450413228476831E-5</v>
      </c>
      <c r="AA36" s="112">
        <v>3.4450413228476829E-6</v>
      </c>
      <c r="AB36" s="112">
        <v>7.9235950425496709E-5</v>
      </c>
      <c r="AC36" s="112">
        <v>2.7560330582781465E-4</v>
      </c>
      <c r="AD36" s="112">
        <v>1.3091157026821193E-4</v>
      </c>
      <c r="AE36" s="114"/>
      <c r="AF36" s="115">
        <v>156.06037192500003</v>
      </c>
      <c r="AG36" s="115" t="s">
        <v>441</v>
      </c>
      <c r="AH36" s="115" t="s">
        <v>441</v>
      </c>
      <c r="AI36" s="115" t="s">
        <v>441</v>
      </c>
      <c r="AJ36" s="115" t="s">
        <v>441</v>
      </c>
      <c r="AK36" s="115"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114"/>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114"/>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8.7659211193086728E-2</v>
      </c>
      <c r="F39" s="112">
        <v>1.17281714866485E-2</v>
      </c>
      <c r="G39" s="112">
        <v>7.0682616356496891E-2</v>
      </c>
      <c r="H39" s="112" t="s">
        <v>441</v>
      </c>
      <c r="I39" s="112">
        <v>2.4894294325574131E-3</v>
      </c>
      <c r="J39" s="112">
        <v>2.4894294325574131E-3</v>
      </c>
      <c r="K39" s="112">
        <v>2.4894294325574131E-3</v>
      </c>
      <c r="L39" s="112">
        <v>8.4508639830182608E-4</v>
      </c>
      <c r="M39" s="112">
        <v>2.6701298108524708E-2</v>
      </c>
      <c r="N39" s="112">
        <v>9.1755950282864946E-3</v>
      </c>
      <c r="O39" s="112">
        <v>1.3799535053919814E-4</v>
      </c>
      <c r="P39" s="112">
        <v>6.3335477567613862E-5</v>
      </c>
      <c r="Q39" s="112">
        <v>4.7426510864429742E-4</v>
      </c>
      <c r="R39" s="112">
        <v>9.1775484161245643E-3</v>
      </c>
      <c r="S39" s="112">
        <v>4.5949455594145585E-3</v>
      </c>
      <c r="T39" s="112">
        <v>0.1375378024491519</v>
      </c>
      <c r="U39" s="112">
        <v>1.5384506487504847E-5</v>
      </c>
      <c r="V39" s="112">
        <v>6.6310323245465123E-3</v>
      </c>
      <c r="W39" s="112">
        <v>4.6177347115799149E-3</v>
      </c>
      <c r="X39" s="112">
        <v>3.7313586837555471E-3</v>
      </c>
      <c r="Y39" s="112">
        <v>4.6292865405683148E-3</v>
      </c>
      <c r="Z39" s="112">
        <v>3.321025324375242E-3</v>
      </c>
      <c r="AA39" s="112">
        <v>1.4256783648579213E-3</v>
      </c>
      <c r="AB39" s="112">
        <v>1.3107348913557025E-2</v>
      </c>
      <c r="AC39" s="112">
        <v>7.3805064875048471E-6</v>
      </c>
      <c r="AD39" s="112">
        <v>4.3612083789801369E-6</v>
      </c>
      <c r="AE39" s="114"/>
      <c r="AF39" s="115">
        <v>630</v>
      </c>
      <c r="AG39" s="115" t="s">
        <v>441</v>
      </c>
      <c r="AH39" s="115" t="s">
        <v>441</v>
      </c>
      <c r="AI39" s="115" t="s">
        <v>441</v>
      </c>
      <c r="AJ39" s="115" t="s">
        <v>441</v>
      </c>
      <c r="AK39" s="115"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114"/>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4.1612923182110594E-2</v>
      </c>
      <c r="F41" s="112">
        <v>7.4183820614693767E-3</v>
      </c>
      <c r="G41" s="112">
        <v>1.809343253292704E-3</v>
      </c>
      <c r="H41" s="112">
        <v>9.8453484862409311E-5</v>
      </c>
      <c r="I41" s="112">
        <v>9.4894596981671998E-3</v>
      </c>
      <c r="J41" s="112">
        <v>9.6863666678920178E-3</v>
      </c>
      <c r="K41" s="112">
        <v>1.0119562001286619E-2</v>
      </c>
      <c r="L41" s="112">
        <v>9.6872436073416543E-4</v>
      </c>
      <c r="M41" s="112">
        <v>6.9522403036708286E-2</v>
      </c>
      <c r="N41" s="112">
        <v>7.3090168101210397E-4</v>
      </c>
      <c r="O41" s="112">
        <v>2.8184376880042642E-4</v>
      </c>
      <c r="P41" s="112">
        <v>9.1337995230275534E-5</v>
      </c>
      <c r="Q41" s="112">
        <v>2.5256304514130356E-5</v>
      </c>
      <c r="R41" s="112">
        <v>4.7965553294763524E-4</v>
      </c>
      <c r="S41" s="112">
        <v>1.3527512958972428E-4</v>
      </c>
      <c r="T41" s="112">
        <v>4.0366834020060384E-5</v>
      </c>
      <c r="U41" s="112">
        <v>1.7192148486616412E-5</v>
      </c>
      <c r="V41" s="112">
        <v>1.0137790849912634E-2</v>
      </c>
      <c r="W41" s="112">
        <v>2.7443296972635652E-3</v>
      </c>
      <c r="X41" s="112">
        <v>2.0741896974342815E-4</v>
      </c>
      <c r="Y41" s="112">
        <v>3.2030715158036635E-4</v>
      </c>
      <c r="Z41" s="112">
        <v>1.0765148487108507E-4</v>
      </c>
      <c r="AA41" s="112">
        <v>9.9786787896087237E-5</v>
      </c>
      <c r="AB41" s="112">
        <v>7.3516439409096685E-4</v>
      </c>
      <c r="AC41" s="112">
        <v>9.8453484862409487E-5</v>
      </c>
      <c r="AD41" s="112">
        <v>1.9690696972851445E-7</v>
      </c>
      <c r="AE41" s="114"/>
      <c r="AF41" s="115">
        <v>775.4</v>
      </c>
      <c r="AG41" s="115">
        <v>29.536045458722789</v>
      </c>
      <c r="AH41" s="115" t="s">
        <v>441</v>
      </c>
      <c r="AI41" s="115" t="s">
        <v>441</v>
      </c>
      <c r="AJ41" s="115" t="s">
        <v>441</v>
      </c>
      <c r="AK41" s="115"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114"/>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114"/>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0.14223197550928701</v>
      </c>
      <c r="F44" s="112">
        <v>3.1272495259571716E-2</v>
      </c>
      <c r="G44" s="112">
        <v>1.7237969094922739E-3</v>
      </c>
      <c r="H44" s="112">
        <v>3.3185305774665714E-5</v>
      </c>
      <c r="I44" s="112">
        <v>7.7371853509933782E-3</v>
      </c>
      <c r="J44" s="112">
        <v>7.7371853509933782E-3</v>
      </c>
      <c r="K44" s="112">
        <v>7.7371853509933782E-3</v>
      </c>
      <c r="L44" s="112">
        <v>4.4998741258981175E-3</v>
      </c>
      <c r="M44" s="112">
        <v>0.74631289793101907</v>
      </c>
      <c r="N44" s="112" t="s">
        <v>441</v>
      </c>
      <c r="O44" s="112">
        <v>4.7098606600019694E-8</v>
      </c>
      <c r="P44" s="112" t="s">
        <v>441</v>
      </c>
      <c r="Q44" s="112" t="s">
        <v>441</v>
      </c>
      <c r="R44" s="112">
        <v>2.3549303300009846E-7</v>
      </c>
      <c r="S44" s="112">
        <v>8.0067631220033458E-6</v>
      </c>
      <c r="T44" s="112">
        <v>3.2969024620013782E-7</v>
      </c>
      <c r="U44" s="112">
        <v>4.7098606600019694E-8</v>
      </c>
      <c r="V44" s="112">
        <v>4.7098606600019681E-6</v>
      </c>
      <c r="W44" s="112" t="s">
        <v>441</v>
      </c>
      <c r="X44" s="112">
        <v>1.5042533147734144E-4</v>
      </c>
      <c r="Y44" s="112">
        <v>2.2636352132281604E-4</v>
      </c>
      <c r="Z44" s="112" t="s">
        <v>441</v>
      </c>
      <c r="AA44" s="112" t="s">
        <v>441</v>
      </c>
      <c r="AB44" s="112">
        <v>3.767888528001575E-4</v>
      </c>
      <c r="AC44" s="112" t="s">
        <v>441</v>
      </c>
      <c r="AD44" s="112" t="s">
        <v>441</v>
      </c>
      <c r="AE44" s="114"/>
      <c r="AF44" s="115">
        <v>215</v>
      </c>
      <c r="AG44" s="115" t="s">
        <v>441</v>
      </c>
      <c r="AH44" s="115" t="s">
        <v>441</v>
      </c>
      <c r="AI44" s="115" t="s">
        <v>441</v>
      </c>
      <c r="AJ44" s="115" t="s">
        <v>441</v>
      </c>
      <c r="AK44" s="115" t="s">
        <v>441</v>
      </c>
      <c r="AL44" s="35" t="s">
        <v>44</v>
      </c>
    </row>
    <row r="45" spans="1:38" ht="26.25" customHeight="1" thickBot="1" x14ac:dyDescent="0.3">
      <c r="A45" s="48" t="s">
        <v>65</v>
      </c>
      <c r="B45" s="48" t="s">
        <v>108</v>
      </c>
      <c r="C45" s="49" t="s">
        <v>109</v>
      </c>
      <c r="D45" s="50"/>
      <c r="E45" s="112">
        <v>0.16187822176481118</v>
      </c>
      <c r="F45" s="112">
        <v>4.9834437086092708E-3</v>
      </c>
      <c r="G45" s="112">
        <v>9.5397350993377469E-3</v>
      </c>
      <c r="H45" s="112" t="s">
        <v>441</v>
      </c>
      <c r="I45" s="112">
        <v>3.047019867549669E-3</v>
      </c>
      <c r="J45" s="112">
        <v>3.047019867549669E-3</v>
      </c>
      <c r="K45" s="112">
        <v>3.047019867549669E-3</v>
      </c>
      <c r="L45" s="112">
        <v>1.3754304635761589E-4</v>
      </c>
      <c r="M45" s="112">
        <v>1.0935099337748345E-2</v>
      </c>
      <c r="N45" s="112">
        <v>3.7019867549668872E-4</v>
      </c>
      <c r="O45" s="112">
        <v>2.847682119205298E-5</v>
      </c>
      <c r="P45" s="112">
        <v>8.5430463576158946E-5</v>
      </c>
      <c r="Q45" s="112">
        <v>1.1390728476821192E-4</v>
      </c>
      <c r="R45" s="112">
        <v>1.4238410596026491E-4</v>
      </c>
      <c r="S45" s="112">
        <v>2.5059602649006624E-3</v>
      </c>
      <c r="T45" s="112">
        <v>2.8476821192052982E-3</v>
      </c>
      <c r="U45" s="112">
        <v>2.847682119205298E-5</v>
      </c>
      <c r="V45" s="112">
        <v>3.4172185430463575E-3</v>
      </c>
      <c r="W45" s="112">
        <v>3.7019867549668872E-4</v>
      </c>
      <c r="X45" s="112">
        <v>5.6953642384105956E-6</v>
      </c>
      <c r="Y45" s="112">
        <v>2.847682119205298E-5</v>
      </c>
      <c r="Z45" s="112">
        <v>2.847682119205298E-5</v>
      </c>
      <c r="AA45" s="112">
        <v>2.8476821192052978E-6</v>
      </c>
      <c r="AB45" s="112">
        <v>6.5496688741721856E-5</v>
      </c>
      <c r="AC45" s="112">
        <v>2.2781456953642384E-4</v>
      </c>
      <c r="AD45" s="112">
        <v>1.0821192052980131E-4</v>
      </c>
      <c r="AE45" s="114"/>
      <c r="AF45" s="115">
        <v>129</v>
      </c>
      <c r="AG45" s="115" t="s">
        <v>441</v>
      </c>
      <c r="AH45" s="115" t="s">
        <v>441</v>
      </c>
      <c r="AI45" s="115" t="s">
        <v>441</v>
      </c>
      <c r="AJ45" s="115" t="s">
        <v>441</v>
      </c>
      <c r="AK45" s="115"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114"/>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0.24245007723107537</v>
      </c>
      <c r="F47" s="112">
        <v>4.2619129476086495E-2</v>
      </c>
      <c r="G47" s="112">
        <v>0.12937793619379376</v>
      </c>
      <c r="H47" s="112">
        <v>9.6537875604387879E-3</v>
      </c>
      <c r="I47" s="112">
        <v>2.9171035156970806E-2</v>
      </c>
      <c r="J47" s="112">
        <v>2.9171035156970806E-2</v>
      </c>
      <c r="K47" s="112">
        <v>2.9171035156970806E-2</v>
      </c>
      <c r="L47" s="112">
        <v>3.9818549157240946E-3</v>
      </c>
      <c r="M47" s="112">
        <v>0.12539461734133606</v>
      </c>
      <c r="N47" s="112">
        <v>6.6683827305884474E-4</v>
      </c>
      <c r="O47" s="112">
        <v>6.8310494595451727E-5</v>
      </c>
      <c r="P47" s="112">
        <v>9.433240544534134E-5</v>
      </c>
      <c r="Q47" s="112">
        <v>1.9322281534970146E-3</v>
      </c>
      <c r="R47" s="112">
        <v>2.0558381872629729E-3</v>
      </c>
      <c r="S47" s="112">
        <v>4.6011852755518251E-3</v>
      </c>
      <c r="T47" s="112">
        <v>8.9780358215305542E-2</v>
      </c>
      <c r="U47" s="112">
        <v>7.1075471553977063E-4</v>
      </c>
      <c r="V47" s="112">
        <v>4.8792870012237914E-3</v>
      </c>
      <c r="W47" s="112">
        <v>1.4686815910311948E-3</v>
      </c>
      <c r="X47" s="112">
        <v>1.6427075877615691E-5</v>
      </c>
      <c r="Y47" s="112">
        <v>9.5960264180705167E-5</v>
      </c>
      <c r="Z47" s="112">
        <v>6.8310494595451727E-5</v>
      </c>
      <c r="AA47" s="112">
        <v>2.6185888169222594E-5</v>
      </c>
      <c r="AB47" s="112">
        <v>2.0688372282299519E-4</v>
      </c>
      <c r="AC47" s="112">
        <v>4.9118441759310688E-4</v>
      </c>
      <c r="AD47" s="112">
        <v>1.6254784969742372E-3</v>
      </c>
      <c r="AE47" s="114"/>
      <c r="AF47" s="115">
        <v>186.28882628535328</v>
      </c>
      <c r="AG47" s="115" t="s">
        <v>441</v>
      </c>
      <c r="AH47" s="115" t="s">
        <v>441</v>
      </c>
      <c r="AI47" s="115" t="s">
        <v>441</v>
      </c>
      <c r="AJ47" s="115" t="s">
        <v>441</v>
      </c>
      <c r="AK47" s="115"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114"/>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114"/>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114"/>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114"/>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114"/>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0.1452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114"/>
      <c r="AF53" s="115" t="s">
        <v>441</v>
      </c>
      <c r="AG53" s="115" t="s">
        <v>441</v>
      </c>
      <c r="AH53" s="115" t="s">
        <v>441</v>
      </c>
      <c r="AI53" s="115" t="s">
        <v>441</v>
      </c>
      <c r="AJ53" s="115" t="s">
        <v>441</v>
      </c>
      <c r="AK53" s="115">
        <v>66000</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114"/>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114"/>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114"/>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114"/>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114"/>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114"/>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114"/>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1.751335960987109E-2</v>
      </c>
      <c r="J61" s="112">
        <v>0.1751335960987109</v>
      </c>
      <c r="K61" s="112">
        <v>0.58181867378395669</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114"/>
      <c r="AF61" s="115" t="s">
        <v>441</v>
      </c>
      <c r="AG61" s="115" t="s">
        <v>441</v>
      </c>
      <c r="AH61" s="115" t="s">
        <v>441</v>
      </c>
      <c r="AI61" s="115" t="s">
        <v>441</v>
      </c>
      <c r="AJ61" s="115" t="s">
        <v>441</v>
      </c>
      <c r="AK61" s="115">
        <v>378599.37007662735</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114"/>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114"/>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114"/>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114"/>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114"/>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114"/>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114"/>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114"/>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114"/>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114"/>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114"/>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114"/>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114"/>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114"/>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114"/>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114"/>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114"/>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114"/>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114"/>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114"/>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0.27344470618583794</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114"/>
      <c r="AF82" s="115" t="s">
        <v>441</v>
      </c>
      <c r="AG82" s="115" t="s">
        <v>441</v>
      </c>
      <c r="AH82" s="115" t="s">
        <v>441</v>
      </c>
      <c r="AI82" s="115" t="s">
        <v>441</v>
      </c>
      <c r="AJ82" s="115" t="s">
        <v>441</v>
      </c>
      <c r="AK82" s="115">
        <v>9943.9364779999978</v>
      </c>
      <c r="AL82" s="35" t="s">
        <v>448</v>
      </c>
    </row>
    <row r="83" spans="1:38" ht="26.25" customHeight="1" thickBot="1" x14ac:dyDescent="0.3">
      <c r="A83" s="48" t="s">
        <v>48</v>
      </c>
      <c r="B83" s="59" t="s">
        <v>206</v>
      </c>
      <c r="C83" s="60" t="s">
        <v>207</v>
      </c>
      <c r="D83" s="50"/>
      <c r="E83" s="112" t="s">
        <v>441</v>
      </c>
      <c r="F83" s="112">
        <v>2.2068960000000003E-3</v>
      </c>
      <c r="G83" s="112" t="s">
        <v>441</v>
      </c>
      <c r="H83" s="112" t="s">
        <v>441</v>
      </c>
      <c r="I83" s="112">
        <v>1.3793100000000001E-2</v>
      </c>
      <c r="J83" s="112">
        <v>0.27586200000000005</v>
      </c>
      <c r="K83" s="112">
        <v>2.0689649999999999</v>
      </c>
      <c r="L83" s="112">
        <v>7.8620670000000004E-4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114"/>
      <c r="AF83" s="115" t="s">
        <v>441</v>
      </c>
      <c r="AG83" s="115" t="s">
        <v>441</v>
      </c>
      <c r="AH83" s="115" t="s">
        <v>441</v>
      </c>
      <c r="AI83" s="115" t="s">
        <v>441</v>
      </c>
      <c r="AJ83" s="115" t="s">
        <v>441</v>
      </c>
      <c r="AK83" s="115">
        <v>137931</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114"/>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0.31643675448083441</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114"/>
      <c r="AF85" s="115" t="s">
        <v>441</v>
      </c>
      <c r="AG85" s="115" t="s">
        <v>441</v>
      </c>
      <c r="AH85" s="115" t="s">
        <v>441</v>
      </c>
      <c r="AI85" s="115" t="s">
        <v>441</v>
      </c>
      <c r="AJ85" s="115" t="s">
        <v>441</v>
      </c>
      <c r="AK85" s="115">
        <v>2.3000202847999995</v>
      </c>
      <c r="AL85" s="35" t="s">
        <v>211</v>
      </c>
    </row>
    <row r="86" spans="1:38" ht="26.25" customHeight="1" thickBot="1" x14ac:dyDescent="0.3">
      <c r="A86" s="48" t="s">
        <v>203</v>
      </c>
      <c r="B86" s="54" t="s">
        <v>212</v>
      </c>
      <c r="C86" s="58" t="s">
        <v>213</v>
      </c>
      <c r="D86" s="50"/>
      <c r="E86" s="112" t="s">
        <v>441</v>
      </c>
      <c r="F86" s="112">
        <v>9.1548422399999996E-2</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114"/>
      <c r="AF86" s="115" t="s">
        <v>441</v>
      </c>
      <c r="AG86" s="115" t="s">
        <v>441</v>
      </c>
      <c r="AH86" s="115" t="s">
        <v>441</v>
      </c>
      <c r="AI86" s="115" t="s">
        <v>441</v>
      </c>
      <c r="AJ86" s="115" t="s">
        <v>441</v>
      </c>
      <c r="AK86" s="115">
        <v>128.94144</v>
      </c>
      <c r="AL86" s="35" t="s">
        <v>450</v>
      </c>
    </row>
    <row r="87" spans="1:38" ht="26.25" customHeight="1" thickBot="1" x14ac:dyDescent="0.3">
      <c r="A87" s="48" t="s">
        <v>203</v>
      </c>
      <c r="B87" s="54" t="s">
        <v>214</v>
      </c>
      <c r="C87" s="58" t="s">
        <v>215</v>
      </c>
      <c r="D87" s="50"/>
      <c r="E87" s="112" t="s">
        <v>441</v>
      </c>
      <c r="F87" s="112">
        <v>2.6471111111111108E-2</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114"/>
      <c r="AF87" s="115" t="s">
        <v>441</v>
      </c>
      <c r="AG87" s="115" t="s">
        <v>441</v>
      </c>
      <c r="AH87" s="115" t="s">
        <v>441</v>
      </c>
      <c r="AI87" s="115" t="s">
        <v>441</v>
      </c>
      <c r="AJ87" s="115" t="s">
        <v>441</v>
      </c>
      <c r="AK87" s="115">
        <v>51.1</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114"/>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0.40387890541538557</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114"/>
      <c r="AF89" s="115" t="s">
        <v>441</v>
      </c>
      <c r="AG89" s="115" t="s">
        <v>441</v>
      </c>
      <c r="AH89" s="115" t="s">
        <v>441</v>
      </c>
      <c r="AI89" s="115" t="s">
        <v>441</v>
      </c>
      <c r="AJ89" s="115" t="s">
        <v>441</v>
      </c>
      <c r="AK89" s="115">
        <v>569.22354560000008</v>
      </c>
      <c r="AL89" s="35" t="s">
        <v>451</v>
      </c>
    </row>
    <row r="90" spans="1:38" s="4" customFormat="1" ht="26.25" customHeight="1" thickBot="1" x14ac:dyDescent="0.3">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114"/>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2.2364328354356998E-4</v>
      </c>
      <c r="F91" s="112">
        <v>5.2182114285714279E-4</v>
      </c>
      <c r="G91" s="112">
        <v>3.4355484291816976E-4</v>
      </c>
      <c r="H91" s="112">
        <v>4.4742928571428578E-4</v>
      </c>
      <c r="I91" s="112">
        <v>8.4291382586654754E-3</v>
      </c>
      <c r="J91" s="112">
        <v>1.3887337385557457E-2</v>
      </c>
      <c r="K91" s="112">
        <v>1.5014697813808804E-2</v>
      </c>
      <c r="L91" s="112">
        <v>1.1342024999999999E-3</v>
      </c>
      <c r="M91" s="112">
        <v>6.7539502974481736E-3</v>
      </c>
      <c r="N91" s="112">
        <v>8.9187747300610951E-2</v>
      </c>
      <c r="O91" s="112">
        <v>6.7245462500625536E-4</v>
      </c>
      <c r="P91" s="112">
        <v>6.4843132603760514E-6</v>
      </c>
      <c r="Q91" s="112">
        <v>1.5130064274210785E-4</v>
      </c>
      <c r="R91" s="112">
        <v>1.7746541554713403E-3</v>
      </c>
      <c r="S91" s="112">
        <v>5.1013477501876611E-2</v>
      </c>
      <c r="T91" s="112">
        <v>3.6648414528295007E-3</v>
      </c>
      <c r="U91" s="112" t="s">
        <v>441</v>
      </c>
      <c r="V91" s="112">
        <v>2.9829614257855668E-2</v>
      </c>
      <c r="W91" s="112">
        <v>1.078142857142857E-2</v>
      </c>
      <c r="X91" s="112">
        <v>1.1967385714285714E-5</v>
      </c>
      <c r="Y91" s="112">
        <v>4.8516428571428565E-6</v>
      </c>
      <c r="Z91" s="112">
        <v>4.8516428571428565E-6</v>
      </c>
      <c r="AA91" s="112">
        <v>4.8516428571428565E-6</v>
      </c>
      <c r="AB91" s="112">
        <v>2.6522314285714283E-5</v>
      </c>
      <c r="AC91" s="112" t="s">
        <v>441</v>
      </c>
      <c r="AD91" s="112" t="s">
        <v>441</v>
      </c>
      <c r="AE91" s="114"/>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114"/>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5.0909978056661566E-2</v>
      </c>
      <c r="G93" s="112" t="s">
        <v>441</v>
      </c>
      <c r="H93" s="112" t="s">
        <v>441</v>
      </c>
      <c r="I93" s="112" t="s">
        <v>441</v>
      </c>
      <c r="J93" s="112">
        <v>2.0959500769010837E-3</v>
      </c>
      <c r="K93" s="112">
        <v>2.0959500769010837E-3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114"/>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114"/>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114"/>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114"/>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114"/>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114"/>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v>4.9235568433734166E-4</v>
      </c>
      <c r="F99" s="112">
        <v>3.4187670419631035E-2</v>
      </c>
      <c r="G99" s="112" t="s">
        <v>441</v>
      </c>
      <c r="H99" s="112">
        <v>8.2373113093489811E-2</v>
      </c>
      <c r="I99" s="112">
        <v>3.2111199999999996E-3</v>
      </c>
      <c r="J99" s="112">
        <v>4.9341599999999999E-3</v>
      </c>
      <c r="K99" s="112">
        <v>1.0808159999999999E-2</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114"/>
      <c r="AF99" s="115" t="s">
        <v>441</v>
      </c>
      <c r="AG99" s="115" t="s">
        <v>441</v>
      </c>
      <c r="AH99" s="115" t="s">
        <v>441</v>
      </c>
      <c r="AI99" s="115" t="s">
        <v>441</v>
      </c>
      <c r="AJ99" s="115" t="s">
        <v>441</v>
      </c>
      <c r="AK99" s="115">
        <v>7.8319999999999999</v>
      </c>
      <c r="AL99" s="35" t="s">
        <v>452</v>
      </c>
    </row>
    <row r="100" spans="1:38" ht="26.25" customHeight="1" thickBot="1" x14ac:dyDescent="0.3">
      <c r="A100" s="48" t="s">
        <v>236</v>
      </c>
      <c r="B100" s="48" t="s">
        <v>238</v>
      </c>
      <c r="C100" s="49" t="s">
        <v>370</v>
      </c>
      <c r="D100" s="62"/>
      <c r="E100" s="112">
        <v>2.640176918579801E-4</v>
      </c>
      <c r="F100" s="112">
        <v>1.6158917652535507E-2</v>
      </c>
      <c r="G100" s="112" t="s">
        <v>441</v>
      </c>
      <c r="H100" s="112">
        <v>9.0670669521695987E-2</v>
      </c>
      <c r="I100" s="112">
        <v>1.6937999999999996E-3</v>
      </c>
      <c r="J100" s="112">
        <v>2.5969499999999998E-3</v>
      </c>
      <c r="K100" s="112">
        <v>5.6206499999999996E-3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114"/>
      <c r="AF100" s="115" t="s">
        <v>441</v>
      </c>
      <c r="AG100" s="115" t="s">
        <v>441</v>
      </c>
      <c r="AH100" s="115" t="s">
        <v>441</v>
      </c>
      <c r="AI100" s="115" t="s">
        <v>441</v>
      </c>
      <c r="AJ100" s="115" t="s">
        <v>441</v>
      </c>
      <c r="AK100" s="115">
        <v>11.91</v>
      </c>
      <c r="AL100" s="35" t="s">
        <v>452</v>
      </c>
    </row>
    <row r="101" spans="1:38" ht="26.25" customHeight="1" thickBot="1" x14ac:dyDescent="0.3">
      <c r="A101" s="48" t="s">
        <v>236</v>
      </c>
      <c r="B101" s="48" t="s">
        <v>239</v>
      </c>
      <c r="C101" s="49" t="s">
        <v>240</v>
      </c>
      <c r="D101" s="62"/>
      <c r="E101" s="112">
        <v>1.5225443494061241E-4</v>
      </c>
      <c r="F101" s="112">
        <v>3.4961023024782396E-3</v>
      </c>
      <c r="G101" s="112" t="s">
        <v>441</v>
      </c>
      <c r="H101" s="112">
        <v>1.3567593369537053E-2</v>
      </c>
      <c r="I101" s="112">
        <v>2.9282000000000001E-4</v>
      </c>
      <c r="J101" s="112">
        <v>8.7845999999999985E-4</v>
      </c>
      <c r="K101" s="112">
        <v>2.04974E-3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114"/>
      <c r="AF101" s="115" t="s">
        <v>441</v>
      </c>
      <c r="AG101" s="115" t="s">
        <v>441</v>
      </c>
      <c r="AH101" s="115" t="s">
        <v>441</v>
      </c>
      <c r="AI101" s="115" t="s">
        <v>441</v>
      </c>
      <c r="AJ101" s="115" t="s">
        <v>441</v>
      </c>
      <c r="AK101" s="115">
        <v>14.641</v>
      </c>
      <c r="AL101" s="35" t="s">
        <v>452</v>
      </c>
    </row>
    <row r="102" spans="1:38" ht="26.25" customHeight="1" thickBot="1" x14ac:dyDescent="0.3">
      <c r="A102" s="48" t="s">
        <v>236</v>
      </c>
      <c r="B102" s="48" t="s">
        <v>241</v>
      </c>
      <c r="C102" s="49" t="s">
        <v>348</v>
      </c>
      <c r="D102" s="62"/>
      <c r="E102" s="112">
        <v>8.5224989745537241E-4</v>
      </c>
      <c r="F102" s="112">
        <v>2.7200004663425491E-2</v>
      </c>
      <c r="G102" s="112" t="s">
        <v>441</v>
      </c>
      <c r="H102" s="112">
        <v>0.3503042648210688</v>
      </c>
      <c r="I102" s="112">
        <v>6.2271400000000001E-4</v>
      </c>
      <c r="J102" s="112">
        <v>1.160773E-2</v>
      </c>
      <c r="K102" s="112">
        <v>5.6835619999999996E-2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114"/>
      <c r="AF102" s="115" t="s">
        <v>441</v>
      </c>
      <c r="AG102" s="115" t="s">
        <v>441</v>
      </c>
      <c r="AH102" s="115" t="s">
        <v>441</v>
      </c>
      <c r="AI102" s="115" t="s">
        <v>441</v>
      </c>
      <c r="AJ102" s="115" t="s">
        <v>441</v>
      </c>
      <c r="AK102" s="115">
        <v>73.025000000000006</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114"/>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v>1.2866513200603406E-4</v>
      </c>
      <c r="F104" s="112">
        <v>1.2510901628792622E-3</v>
      </c>
      <c r="G104" s="112" t="s">
        <v>441</v>
      </c>
      <c r="H104" s="112">
        <v>1.1167014519481619E-2</v>
      </c>
      <c r="I104" s="112">
        <v>1.2546000000000001E-4</v>
      </c>
      <c r="J104" s="112">
        <v>3.7638E-4</v>
      </c>
      <c r="K104" s="112">
        <v>8.7821999999999998E-4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114"/>
      <c r="AF104" s="115" t="s">
        <v>441</v>
      </c>
      <c r="AG104" s="115" t="s">
        <v>441</v>
      </c>
      <c r="AH104" s="115" t="s">
        <v>441</v>
      </c>
      <c r="AI104" s="115" t="s">
        <v>441</v>
      </c>
      <c r="AJ104" s="115" t="s">
        <v>441</v>
      </c>
      <c r="AK104" s="115">
        <v>6.2729999999999997</v>
      </c>
      <c r="AL104" s="35" t="s">
        <v>452</v>
      </c>
    </row>
    <row r="105" spans="1:38" ht="26.25" customHeight="1" thickBot="1" x14ac:dyDescent="0.3">
      <c r="A105" s="48" t="s">
        <v>236</v>
      </c>
      <c r="B105" s="48" t="s">
        <v>246</v>
      </c>
      <c r="C105" s="49" t="s">
        <v>247</v>
      </c>
      <c r="D105" s="62"/>
      <c r="E105" s="112">
        <v>1.5959181999625143E-4</v>
      </c>
      <c r="F105" s="112">
        <v>1.6617694377777151E-3</v>
      </c>
      <c r="G105" s="112" t="s">
        <v>441</v>
      </c>
      <c r="H105" s="112">
        <v>7.594286096349029E-3</v>
      </c>
      <c r="I105" s="112">
        <v>1.8508000000000001E-4</v>
      </c>
      <c r="J105" s="112">
        <v>2.9083999999999995E-4</v>
      </c>
      <c r="K105" s="112">
        <v>6.3455999999999994E-4</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114"/>
      <c r="AF105" s="115" t="s">
        <v>441</v>
      </c>
      <c r="AG105" s="115" t="s">
        <v>441</v>
      </c>
      <c r="AH105" s="115" t="s">
        <v>441</v>
      </c>
      <c r="AI105" s="115" t="s">
        <v>441</v>
      </c>
      <c r="AJ105" s="115" t="s">
        <v>441</v>
      </c>
      <c r="AK105" s="115">
        <v>1.3220000000000001</v>
      </c>
      <c r="AL105" s="35" t="s">
        <v>452</v>
      </c>
    </row>
    <row r="106" spans="1:38" ht="26.25" customHeight="1" thickBot="1" x14ac:dyDescent="0.3">
      <c r="A106" s="48" t="s">
        <v>236</v>
      </c>
      <c r="B106" s="48" t="s">
        <v>248</v>
      </c>
      <c r="C106" s="49" t="s">
        <v>249</v>
      </c>
      <c r="D106" s="62"/>
      <c r="E106" s="112">
        <v>1.4926289915961901E-5</v>
      </c>
      <c r="F106" s="112">
        <v>3.3095409822440387E-4</v>
      </c>
      <c r="G106" s="112" t="s">
        <v>441</v>
      </c>
      <c r="H106" s="112">
        <v>1.1868611152173335E-3</v>
      </c>
      <c r="I106" s="112">
        <v>7.9999999999999993E-5</v>
      </c>
      <c r="J106" s="112">
        <v>1.2799999999999999E-4</v>
      </c>
      <c r="K106" s="112">
        <v>2.72E-4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114"/>
      <c r="AF106" s="115" t="s">
        <v>441</v>
      </c>
      <c r="AG106" s="115" t="s">
        <v>441</v>
      </c>
      <c r="AH106" s="115" t="s">
        <v>441</v>
      </c>
      <c r="AI106" s="115" t="s">
        <v>441</v>
      </c>
      <c r="AJ106" s="115" t="s">
        <v>441</v>
      </c>
      <c r="AK106" s="115">
        <v>0.8</v>
      </c>
      <c r="AL106" s="35" t="s">
        <v>452</v>
      </c>
    </row>
    <row r="107" spans="1:38" ht="26.25" customHeight="1" thickBot="1" x14ac:dyDescent="0.3">
      <c r="A107" s="48" t="s">
        <v>236</v>
      </c>
      <c r="B107" s="48" t="s">
        <v>250</v>
      </c>
      <c r="C107" s="49" t="s">
        <v>342</v>
      </c>
      <c r="D107" s="62"/>
      <c r="E107" s="112">
        <v>2.040242505028295E-4</v>
      </c>
      <c r="F107" s="112">
        <v>3.387767271184576E-2</v>
      </c>
      <c r="G107" s="112" t="s">
        <v>441</v>
      </c>
      <c r="H107" s="112">
        <v>4.8727181888121418E-2</v>
      </c>
      <c r="I107" s="112">
        <v>1.407564E-3</v>
      </c>
      <c r="J107" s="112">
        <v>1.8767519999999999E-2</v>
      </c>
      <c r="K107" s="112">
        <v>8.9145719999999998E-2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114"/>
      <c r="AF107" s="115" t="s">
        <v>441</v>
      </c>
      <c r="AG107" s="115" t="s">
        <v>441</v>
      </c>
      <c r="AH107" s="115" t="s">
        <v>441</v>
      </c>
      <c r="AI107" s="115" t="s">
        <v>441</v>
      </c>
      <c r="AJ107" s="115" t="s">
        <v>441</v>
      </c>
      <c r="AK107" s="115">
        <v>469.18799999999999</v>
      </c>
      <c r="AL107" s="35" t="s">
        <v>452</v>
      </c>
    </row>
    <row r="108" spans="1:38" ht="26.25" customHeight="1" thickBot="1" x14ac:dyDescent="0.3">
      <c r="A108" s="48" t="s">
        <v>236</v>
      </c>
      <c r="B108" s="48" t="s">
        <v>251</v>
      </c>
      <c r="C108" s="49" t="s">
        <v>343</v>
      </c>
      <c r="D108" s="62"/>
      <c r="E108" s="112">
        <v>5.6305591573814929E-5</v>
      </c>
      <c r="F108" s="112">
        <v>5.8065489447231965E-2</v>
      </c>
      <c r="G108" s="112" t="s">
        <v>441</v>
      </c>
      <c r="H108" s="112">
        <v>3.7497286874829665E-2</v>
      </c>
      <c r="I108" s="112">
        <v>1.150304E-3</v>
      </c>
      <c r="J108" s="112">
        <v>1.1503040000000001E-2</v>
      </c>
      <c r="K108" s="112">
        <v>2.3006080000000002E-2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114"/>
      <c r="AF108" s="115" t="s">
        <v>441</v>
      </c>
      <c r="AG108" s="115" t="s">
        <v>441</v>
      </c>
      <c r="AH108" s="115" t="s">
        <v>441</v>
      </c>
      <c r="AI108" s="115" t="s">
        <v>441</v>
      </c>
      <c r="AJ108" s="115" t="s">
        <v>441</v>
      </c>
      <c r="AK108" s="115">
        <v>575.15200000000004</v>
      </c>
      <c r="AL108" s="35" t="s">
        <v>452</v>
      </c>
    </row>
    <row r="109" spans="1:38" ht="26.25" customHeight="1" thickBot="1" x14ac:dyDescent="0.3">
      <c r="A109" s="48" t="s">
        <v>236</v>
      </c>
      <c r="B109" s="48" t="s">
        <v>252</v>
      </c>
      <c r="C109" s="49" t="s">
        <v>344</v>
      </c>
      <c r="D109" s="62"/>
      <c r="E109" s="112" t="s">
        <v>442</v>
      </c>
      <c r="F109" s="112" t="s">
        <v>441</v>
      </c>
      <c r="G109" s="112" t="s">
        <v>441</v>
      </c>
      <c r="H109" s="112" t="s">
        <v>442</v>
      </c>
      <c r="I109" s="112" t="s">
        <v>441</v>
      </c>
      <c r="J109" s="112" t="s">
        <v>441</v>
      </c>
      <c r="K109" s="112" t="s">
        <v>441</v>
      </c>
      <c r="L109" s="112" t="s">
        <v>441</v>
      </c>
      <c r="M109" s="112" t="s">
        <v>441</v>
      </c>
      <c r="N109" s="112" t="s">
        <v>441</v>
      </c>
      <c r="O109" s="112" t="s">
        <v>441</v>
      </c>
      <c r="P109" s="112" t="s">
        <v>441</v>
      </c>
      <c r="Q109" s="112" t="s">
        <v>441</v>
      </c>
      <c r="R109" s="112" t="s">
        <v>441</v>
      </c>
      <c r="S109" s="112" t="s">
        <v>441</v>
      </c>
      <c r="T109" s="112" t="s">
        <v>441</v>
      </c>
      <c r="U109" s="112" t="s">
        <v>441</v>
      </c>
      <c r="V109" s="112" t="s">
        <v>441</v>
      </c>
      <c r="W109" s="112" t="s">
        <v>441</v>
      </c>
      <c r="X109" s="112" t="s">
        <v>441</v>
      </c>
      <c r="Y109" s="112" t="s">
        <v>441</v>
      </c>
      <c r="Z109" s="112" t="s">
        <v>441</v>
      </c>
      <c r="AA109" s="112" t="s">
        <v>441</v>
      </c>
      <c r="AB109" s="112" t="s">
        <v>441</v>
      </c>
      <c r="AC109" s="112" t="s">
        <v>441</v>
      </c>
      <c r="AD109" s="112" t="s">
        <v>441</v>
      </c>
      <c r="AE109" s="114"/>
      <c r="AF109" s="115" t="s">
        <v>441</v>
      </c>
      <c r="AG109" s="115" t="s">
        <v>441</v>
      </c>
      <c r="AH109" s="115" t="s">
        <v>441</v>
      </c>
      <c r="AI109" s="115" t="s">
        <v>441</v>
      </c>
      <c r="AJ109" s="115" t="s">
        <v>441</v>
      </c>
      <c r="AK109" s="115" t="s">
        <v>442</v>
      </c>
      <c r="AL109" s="35" t="s">
        <v>452</v>
      </c>
    </row>
    <row r="110" spans="1:38" ht="26.25" customHeight="1" thickBot="1" x14ac:dyDescent="0.3">
      <c r="A110" s="48" t="s">
        <v>236</v>
      </c>
      <c r="B110" s="48" t="s">
        <v>253</v>
      </c>
      <c r="C110" s="49" t="s">
        <v>345</v>
      </c>
      <c r="D110" s="62"/>
      <c r="E110" s="112">
        <v>2.0073268319006874E-5</v>
      </c>
      <c r="F110" s="112" t="s">
        <v>441</v>
      </c>
      <c r="G110" s="112" t="s">
        <v>441</v>
      </c>
      <c r="H110" s="112">
        <v>7.4023143720162597E-4</v>
      </c>
      <c r="I110" s="112" t="s">
        <v>441</v>
      </c>
      <c r="J110" s="112" t="s">
        <v>441</v>
      </c>
      <c r="K110" s="112" t="s">
        <v>441</v>
      </c>
      <c r="L110" s="112" t="s">
        <v>441</v>
      </c>
      <c r="M110" s="112" t="s">
        <v>441</v>
      </c>
      <c r="N110" s="112" t="s">
        <v>441</v>
      </c>
      <c r="O110" s="112" t="s">
        <v>441</v>
      </c>
      <c r="P110" s="112" t="s">
        <v>441</v>
      </c>
      <c r="Q110" s="112" t="s">
        <v>441</v>
      </c>
      <c r="R110" s="112" t="s">
        <v>441</v>
      </c>
      <c r="S110" s="112" t="s">
        <v>441</v>
      </c>
      <c r="T110" s="112" t="s">
        <v>441</v>
      </c>
      <c r="U110" s="112" t="s">
        <v>441</v>
      </c>
      <c r="V110" s="112" t="s">
        <v>441</v>
      </c>
      <c r="W110" s="112" t="s">
        <v>441</v>
      </c>
      <c r="X110" s="112" t="s">
        <v>441</v>
      </c>
      <c r="Y110" s="112" t="s">
        <v>441</v>
      </c>
      <c r="Z110" s="112" t="s">
        <v>441</v>
      </c>
      <c r="AA110" s="112" t="s">
        <v>441</v>
      </c>
      <c r="AB110" s="112" t="s">
        <v>441</v>
      </c>
      <c r="AC110" s="112" t="s">
        <v>441</v>
      </c>
      <c r="AD110" s="112" t="s">
        <v>441</v>
      </c>
      <c r="AE110" s="114"/>
      <c r="AF110" s="115" t="s">
        <v>441</v>
      </c>
      <c r="AG110" s="115" t="s">
        <v>441</v>
      </c>
      <c r="AH110" s="115" t="s">
        <v>441</v>
      </c>
      <c r="AI110" s="115" t="s">
        <v>441</v>
      </c>
      <c r="AJ110" s="115" t="s">
        <v>441</v>
      </c>
      <c r="AK110" s="115">
        <v>7.673</v>
      </c>
      <c r="AL110" s="35" t="s">
        <v>452</v>
      </c>
    </row>
    <row r="111" spans="1:38" ht="26.25" customHeight="1" thickBot="1" x14ac:dyDescent="0.3">
      <c r="A111" s="48" t="s">
        <v>236</v>
      </c>
      <c r="B111" s="48" t="s">
        <v>254</v>
      </c>
      <c r="C111" s="49" t="s">
        <v>339</v>
      </c>
      <c r="D111" s="62"/>
      <c r="E111" s="112">
        <v>5.041479430041516E-3</v>
      </c>
      <c r="F111" s="112">
        <v>2.109789113767966E-2</v>
      </c>
      <c r="G111" s="112" t="s">
        <v>441</v>
      </c>
      <c r="H111" s="112">
        <v>0.18214211785934059</v>
      </c>
      <c r="I111" s="112">
        <v>4.1515049972602736E-4</v>
      </c>
      <c r="J111" s="112">
        <v>8.3030099945205472E-4</v>
      </c>
      <c r="K111" s="112">
        <v>1.8681772487671229E-3</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114"/>
      <c r="AF111" s="115" t="s">
        <v>441</v>
      </c>
      <c r="AG111" s="115" t="s">
        <v>441</v>
      </c>
      <c r="AH111" s="115" t="s">
        <v>441</v>
      </c>
      <c r="AI111" s="115" t="s">
        <v>441</v>
      </c>
      <c r="AJ111" s="115" t="s">
        <v>441</v>
      </c>
      <c r="AK111" s="115">
        <v>103.78762493150684</v>
      </c>
      <c r="AL111" s="35" t="s">
        <v>452</v>
      </c>
    </row>
    <row r="112" spans="1:38" ht="26.25" customHeight="1" thickBot="1" x14ac:dyDescent="0.3">
      <c r="A112" s="48" t="s">
        <v>255</v>
      </c>
      <c r="B112" s="48" t="s">
        <v>256</v>
      </c>
      <c r="C112" s="49" t="s">
        <v>257</v>
      </c>
      <c r="D112" s="50"/>
      <c r="E112" s="112">
        <v>2.4722999999999998E-2</v>
      </c>
      <c r="F112" s="112" t="s">
        <v>441</v>
      </c>
      <c r="G112" s="112" t="s">
        <v>441</v>
      </c>
      <c r="H112" s="112">
        <v>9.4597522451127E-2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114"/>
      <c r="AF112" s="115" t="s">
        <v>441</v>
      </c>
      <c r="AG112" s="115" t="s">
        <v>441</v>
      </c>
      <c r="AH112" s="115" t="s">
        <v>441</v>
      </c>
      <c r="AI112" s="115" t="s">
        <v>441</v>
      </c>
      <c r="AJ112" s="115" t="s">
        <v>441</v>
      </c>
      <c r="AK112" s="115">
        <v>618075</v>
      </c>
      <c r="AL112" s="35" t="s">
        <v>453</v>
      </c>
    </row>
    <row r="113" spans="1:38" ht="26.25" customHeight="1" thickBot="1" x14ac:dyDescent="0.3">
      <c r="A113" s="48" t="s">
        <v>255</v>
      </c>
      <c r="B113" s="63" t="s">
        <v>258</v>
      </c>
      <c r="C113" s="64" t="s">
        <v>259</v>
      </c>
      <c r="D113" s="50"/>
      <c r="E113" s="112">
        <v>0.13556079858928513</v>
      </c>
      <c r="F113" s="112">
        <v>0.23938965609066329</v>
      </c>
      <c r="G113" s="112" t="s">
        <v>441</v>
      </c>
      <c r="H113" s="112">
        <v>0.84274943786875123</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114"/>
      <c r="AF113" s="115" t="s">
        <v>441</v>
      </c>
      <c r="AG113" s="115" t="s">
        <v>441</v>
      </c>
      <c r="AH113" s="115" t="s">
        <v>441</v>
      </c>
      <c r="AI113" s="115" t="s">
        <v>441</v>
      </c>
      <c r="AJ113" s="115" t="s">
        <v>441</v>
      </c>
      <c r="AK113" s="115">
        <v>3.3890199647321282</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114"/>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114"/>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1.8760464666666666E-3</v>
      </c>
      <c r="F116" s="112" t="s">
        <v>441</v>
      </c>
      <c r="G116" s="112" t="s">
        <v>441</v>
      </c>
      <c r="H116" s="112">
        <v>1.1959796224999998E-2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114"/>
      <c r="AF116" s="115" t="s">
        <v>441</v>
      </c>
      <c r="AG116" s="115" t="s">
        <v>441</v>
      </c>
      <c r="AH116" s="115" t="s">
        <v>441</v>
      </c>
      <c r="AI116" s="115" t="s">
        <v>441</v>
      </c>
      <c r="AJ116" s="115" t="s">
        <v>441</v>
      </c>
      <c r="AK116" s="115">
        <v>2.1219999999999999</v>
      </c>
      <c r="AL116" s="35" t="s">
        <v>373</v>
      </c>
    </row>
    <row r="117" spans="1:38" ht="26.25" customHeight="1" thickBot="1" x14ac:dyDescent="0.3">
      <c r="A117" s="48" t="s">
        <v>255</v>
      </c>
      <c r="B117" s="48" t="s">
        <v>264</v>
      </c>
      <c r="C117" s="54" t="s">
        <v>265</v>
      </c>
      <c r="D117" s="50"/>
      <c r="E117" s="112" t="s">
        <v>441</v>
      </c>
      <c r="F117" s="112" t="s">
        <v>441</v>
      </c>
      <c r="G117" s="112" t="s">
        <v>441</v>
      </c>
      <c r="H117" s="112">
        <v>2.4575395623375525E-2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114"/>
      <c r="AF117" s="115" t="s">
        <v>441</v>
      </c>
      <c r="AG117" s="115" t="s">
        <v>441</v>
      </c>
      <c r="AH117" s="115" t="s">
        <v>441</v>
      </c>
      <c r="AI117" s="115" t="s">
        <v>441</v>
      </c>
      <c r="AJ117" s="115" t="s">
        <v>441</v>
      </c>
      <c r="AK117" s="115">
        <v>722805.75362869189</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114"/>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3.0223850072966865E-3</v>
      </c>
      <c r="J119" s="112">
        <v>7.1260721403687222E-2</v>
      </c>
      <c r="K119" s="112">
        <v>7.1260721403687222E-2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114"/>
      <c r="AF119" s="115" t="s">
        <v>441</v>
      </c>
      <c r="AG119" s="115" t="s">
        <v>441</v>
      </c>
      <c r="AH119" s="115" t="s">
        <v>441</v>
      </c>
      <c r="AI119" s="115" t="s">
        <v>441</v>
      </c>
      <c r="AJ119" s="115" t="s">
        <v>441</v>
      </c>
      <c r="AK119" s="115">
        <v>10250</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114"/>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4.8643142013337576E-3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114"/>
      <c r="AF121" s="115" t="s">
        <v>441</v>
      </c>
      <c r="AG121" s="115" t="s">
        <v>441</v>
      </c>
      <c r="AH121" s="115" t="s">
        <v>441</v>
      </c>
      <c r="AI121" s="115" t="s">
        <v>441</v>
      </c>
      <c r="AJ121" s="115" t="s">
        <v>441</v>
      </c>
      <c r="AK121" s="115">
        <v>10250</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114"/>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8.0434899800853926E-5</v>
      </c>
      <c r="F123" s="112">
        <v>3.7685360130620423E-5</v>
      </c>
      <c r="G123" s="112">
        <v>1.6600736130620423E-5</v>
      </c>
      <c r="H123" s="112">
        <v>8.3173402226978E-5</v>
      </c>
      <c r="I123" s="112">
        <v>1.9077543501070055E-4</v>
      </c>
      <c r="J123" s="112">
        <v>2.0117211028907277E-4</v>
      </c>
      <c r="K123" s="112">
        <v>2.0463766871519688E-4</v>
      </c>
      <c r="L123" s="112">
        <v>1.860014013062042E-5</v>
      </c>
      <c r="M123" s="112">
        <v>2.3696919502247636E-3</v>
      </c>
      <c r="N123" s="112">
        <v>3.6187173727364923E-3</v>
      </c>
      <c r="O123" s="112">
        <v>2.9333624549891937E-2</v>
      </c>
      <c r="P123" s="112">
        <v>4.7718056365737187E-3</v>
      </c>
      <c r="Q123" s="112">
        <v>4.6463244327194138E-4</v>
      </c>
      <c r="R123" s="112">
        <v>2.6335790448992675E-3</v>
      </c>
      <c r="S123" s="112">
        <v>2.4171639710705811E-3</v>
      </c>
      <c r="T123" s="112">
        <v>1.7784610615845236E-3</v>
      </c>
      <c r="U123" s="112">
        <v>1.5474024852248167E-3</v>
      </c>
      <c r="V123" s="112">
        <v>1.9790649226294876E-2</v>
      </c>
      <c r="W123" s="112">
        <v>1.6926849575118912E-2</v>
      </c>
      <c r="X123" s="112">
        <v>1.430671253466765E-5</v>
      </c>
      <c r="Y123" s="112">
        <v>4.0381925574581197E-5</v>
      </c>
      <c r="Z123" s="112">
        <v>1.6460559554260713E-5</v>
      </c>
      <c r="AA123" s="112">
        <v>1.1575205991776921E-5</v>
      </c>
      <c r="AB123" s="112">
        <v>8.2724403655286486E-5</v>
      </c>
      <c r="AC123" s="112" t="s">
        <v>441</v>
      </c>
      <c r="AD123" s="112" t="s">
        <v>441</v>
      </c>
      <c r="AE123" s="114"/>
      <c r="AF123" s="115" t="s">
        <v>441</v>
      </c>
      <c r="AG123" s="115" t="s">
        <v>441</v>
      </c>
      <c r="AH123" s="115" t="s">
        <v>441</v>
      </c>
      <c r="AI123" s="115" t="s">
        <v>441</v>
      </c>
      <c r="AJ123" s="115" t="s">
        <v>441</v>
      </c>
      <c r="AK123" s="115">
        <v>10250</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114"/>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2.089765769586905E-2</v>
      </c>
      <c r="G125" s="112" t="s">
        <v>441</v>
      </c>
      <c r="H125" s="112" t="s">
        <v>441</v>
      </c>
      <c r="I125" s="112">
        <v>4.3162901453414633E-6</v>
      </c>
      <c r="J125" s="112">
        <v>2.8503802846594566E-5</v>
      </c>
      <c r="K125" s="112">
        <v>6.0265183161371378E-5</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114"/>
      <c r="AF125" s="115" t="s">
        <v>441</v>
      </c>
      <c r="AG125" s="115" t="s">
        <v>441</v>
      </c>
      <c r="AH125" s="115" t="s">
        <v>441</v>
      </c>
      <c r="AI125" s="115" t="s">
        <v>441</v>
      </c>
      <c r="AJ125" s="115" t="s">
        <v>441</v>
      </c>
      <c r="AK125" s="115">
        <v>250.32617999999999</v>
      </c>
      <c r="AL125" s="35" t="s">
        <v>456</v>
      </c>
    </row>
    <row r="126" spans="1:38" ht="26.25" customHeight="1" thickBot="1" x14ac:dyDescent="0.3">
      <c r="A126" s="48" t="s">
        <v>280</v>
      </c>
      <c r="B126" s="48" t="s">
        <v>283</v>
      </c>
      <c r="C126" s="49" t="s">
        <v>284</v>
      </c>
      <c r="D126" s="50"/>
      <c r="E126" s="112" t="s">
        <v>441</v>
      </c>
      <c r="F126" s="112" t="s">
        <v>441</v>
      </c>
      <c r="G126" s="112" t="s">
        <v>441</v>
      </c>
      <c r="H126" s="112">
        <v>3.8472335999999996E-3</v>
      </c>
      <c r="I126" s="112" t="s">
        <v>441</v>
      </c>
      <c r="J126" s="112" t="s">
        <v>441</v>
      </c>
      <c r="K126" s="112" t="s">
        <v>441</v>
      </c>
      <c r="L126" s="112" t="s">
        <v>441</v>
      </c>
      <c r="M126" s="112" t="s">
        <v>441</v>
      </c>
      <c r="N126" s="112" t="s">
        <v>441</v>
      </c>
      <c r="O126" s="112" t="s">
        <v>441</v>
      </c>
      <c r="P126" s="112" t="s">
        <v>441</v>
      </c>
      <c r="Q126" s="112" t="s">
        <v>441</v>
      </c>
      <c r="R126" s="112" t="s">
        <v>441</v>
      </c>
      <c r="S126" s="112" t="s">
        <v>441</v>
      </c>
      <c r="T126" s="112" t="s">
        <v>441</v>
      </c>
      <c r="U126" s="112" t="s">
        <v>441</v>
      </c>
      <c r="V126" s="112" t="s">
        <v>441</v>
      </c>
      <c r="W126" s="112" t="s">
        <v>441</v>
      </c>
      <c r="X126" s="112" t="s">
        <v>441</v>
      </c>
      <c r="Y126" s="112" t="s">
        <v>441</v>
      </c>
      <c r="Z126" s="112" t="s">
        <v>441</v>
      </c>
      <c r="AA126" s="112" t="s">
        <v>441</v>
      </c>
      <c r="AB126" s="112" t="s">
        <v>441</v>
      </c>
      <c r="AC126" s="112" t="s">
        <v>441</v>
      </c>
      <c r="AD126" s="112" t="s">
        <v>441</v>
      </c>
      <c r="AE126" s="114"/>
      <c r="AF126" s="115" t="s">
        <v>441</v>
      </c>
      <c r="AG126" s="115" t="s">
        <v>441</v>
      </c>
      <c r="AH126" s="115" t="s">
        <v>441</v>
      </c>
      <c r="AI126" s="115" t="s">
        <v>441</v>
      </c>
      <c r="AJ126" s="115" t="s">
        <v>441</v>
      </c>
      <c r="AK126" s="115">
        <v>16030.14</v>
      </c>
      <c r="AL126" s="35" t="s">
        <v>457</v>
      </c>
    </row>
    <row r="127" spans="1:38" ht="26.25" customHeight="1" thickBot="1" x14ac:dyDescent="0.3">
      <c r="A127" s="48" t="s">
        <v>280</v>
      </c>
      <c r="B127" s="48" t="s">
        <v>285</v>
      </c>
      <c r="C127" s="49" t="s">
        <v>286</v>
      </c>
      <c r="D127" s="50"/>
      <c r="E127" s="112" t="s">
        <v>443</v>
      </c>
      <c r="F127" s="112" t="s">
        <v>443</v>
      </c>
      <c r="G127" s="112" t="s">
        <v>443</v>
      </c>
      <c r="H127" s="112" t="s">
        <v>443</v>
      </c>
      <c r="I127" s="112" t="s">
        <v>443</v>
      </c>
      <c r="J127" s="112" t="s">
        <v>443</v>
      </c>
      <c r="K127" s="112" t="s">
        <v>443</v>
      </c>
      <c r="L127" s="112" t="s">
        <v>443</v>
      </c>
      <c r="M127" s="112" t="s">
        <v>443</v>
      </c>
      <c r="N127" s="112" t="s">
        <v>443</v>
      </c>
      <c r="O127" s="112" t="s">
        <v>443</v>
      </c>
      <c r="P127" s="112" t="s">
        <v>443</v>
      </c>
      <c r="Q127" s="112" t="s">
        <v>443</v>
      </c>
      <c r="R127" s="112" t="s">
        <v>443</v>
      </c>
      <c r="S127" s="112" t="s">
        <v>443</v>
      </c>
      <c r="T127" s="112" t="s">
        <v>443</v>
      </c>
      <c r="U127" s="112" t="s">
        <v>443</v>
      </c>
      <c r="V127" s="112" t="s">
        <v>443</v>
      </c>
      <c r="W127" s="112" t="s">
        <v>443</v>
      </c>
      <c r="X127" s="112" t="s">
        <v>443</v>
      </c>
      <c r="Y127" s="112" t="s">
        <v>443</v>
      </c>
      <c r="Z127" s="112" t="s">
        <v>443</v>
      </c>
      <c r="AA127" s="112" t="s">
        <v>443</v>
      </c>
      <c r="AB127" s="112" t="s">
        <v>443</v>
      </c>
      <c r="AC127" s="112" t="s">
        <v>443</v>
      </c>
      <c r="AD127" s="112" t="s">
        <v>443</v>
      </c>
      <c r="AE127" s="114"/>
      <c r="AF127" s="115" t="s">
        <v>443</v>
      </c>
      <c r="AG127" s="115" t="s">
        <v>443</v>
      </c>
      <c r="AH127" s="115" t="s">
        <v>443</v>
      </c>
      <c r="AI127" s="115" t="s">
        <v>443</v>
      </c>
      <c r="AJ127" s="115" t="s">
        <v>443</v>
      </c>
      <c r="AK127" s="115" t="s">
        <v>443</v>
      </c>
      <c r="AL127" s="35" t="s">
        <v>458</v>
      </c>
    </row>
    <row r="128" spans="1:38" ht="26.25" customHeight="1" thickBot="1" x14ac:dyDescent="0.3">
      <c r="A128" s="48" t="s">
        <v>280</v>
      </c>
      <c r="B128" s="52" t="s">
        <v>287</v>
      </c>
      <c r="C128" s="54" t="s">
        <v>288</v>
      </c>
      <c r="D128" s="50"/>
      <c r="E128" s="112" t="s">
        <v>443</v>
      </c>
      <c r="F128" s="112" t="s">
        <v>443</v>
      </c>
      <c r="G128" s="112" t="s">
        <v>443</v>
      </c>
      <c r="H128" s="112" t="s">
        <v>443</v>
      </c>
      <c r="I128" s="112" t="s">
        <v>443</v>
      </c>
      <c r="J128" s="112" t="s">
        <v>443</v>
      </c>
      <c r="K128" s="112" t="s">
        <v>443</v>
      </c>
      <c r="L128" s="112" t="s">
        <v>443</v>
      </c>
      <c r="M128" s="112" t="s">
        <v>443</v>
      </c>
      <c r="N128" s="112" t="s">
        <v>443</v>
      </c>
      <c r="O128" s="112" t="s">
        <v>443</v>
      </c>
      <c r="P128" s="112" t="s">
        <v>443</v>
      </c>
      <c r="Q128" s="112" t="s">
        <v>443</v>
      </c>
      <c r="R128" s="112" t="s">
        <v>443</v>
      </c>
      <c r="S128" s="112" t="s">
        <v>443</v>
      </c>
      <c r="T128" s="112" t="s">
        <v>443</v>
      </c>
      <c r="U128" s="112" t="s">
        <v>443</v>
      </c>
      <c r="V128" s="112" t="s">
        <v>443</v>
      </c>
      <c r="W128" s="112" t="s">
        <v>443</v>
      </c>
      <c r="X128" s="112" t="s">
        <v>443</v>
      </c>
      <c r="Y128" s="112" t="s">
        <v>443</v>
      </c>
      <c r="Z128" s="112" t="s">
        <v>443</v>
      </c>
      <c r="AA128" s="112" t="s">
        <v>443</v>
      </c>
      <c r="AB128" s="112" t="s">
        <v>443</v>
      </c>
      <c r="AC128" s="112" t="s">
        <v>443</v>
      </c>
      <c r="AD128" s="112" t="s">
        <v>443</v>
      </c>
      <c r="AE128" s="114"/>
      <c r="AF128" s="112" t="s">
        <v>443</v>
      </c>
      <c r="AG128" s="112" t="s">
        <v>443</v>
      </c>
      <c r="AH128" s="112" t="s">
        <v>443</v>
      </c>
      <c r="AI128" s="112" t="s">
        <v>443</v>
      </c>
      <c r="AJ128" s="112" t="s">
        <v>443</v>
      </c>
      <c r="AK128" s="112" t="s">
        <v>443</v>
      </c>
      <c r="AL128" s="35" t="s">
        <v>292</v>
      </c>
    </row>
    <row r="129" spans="1:38" ht="26.25" customHeight="1" thickBot="1" x14ac:dyDescent="0.3">
      <c r="A129" s="48" t="s">
        <v>280</v>
      </c>
      <c r="B129" s="52" t="s">
        <v>290</v>
      </c>
      <c r="C129" s="60" t="s">
        <v>291</v>
      </c>
      <c r="D129" s="50"/>
      <c r="E129" s="112" t="s">
        <v>443</v>
      </c>
      <c r="F129" s="112" t="s">
        <v>443</v>
      </c>
      <c r="G129" s="112" t="s">
        <v>443</v>
      </c>
      <c r="H129" s="112" t="s">
        <v>443</v>
      </c>
      <c r="I129" s="112" t="s">
        <v>443</v>
      </c>
      <c r="J129" s="112" t="s">
        <v>443</v>
      </c>
      <c r="K129" s="112" t="s">
        <v>443</v>
      </c>
      <c r="L129" s="112" t="s">
        <v>443</v>
      </c>
      <c r="M129" s="112" t="s">
        <v>443</v>
      </c>
      <c r="N129" s="112" t="s">
        <v>443</v>
      </c>
      <c r="O129" s="112" t="s">
        <v>443</v>
      </c>
      <c r="P129" s="112" t="s">
        <v>443</v>
      </c>
      <c r="Q129" s="112" t="s">
        <v>443</v>
      </c>
      <c r="R129" s="112" t="s">
        <v>443</v>
      </c>
      <c r="S129" s="112" t="s">
        <v>443</v>
      </c>
      <c r="T129" s="112" t="s">
        <v>443</v>
      </c>
      <c r="U129" s="112" t="s">
        <v>443</v>
      </c>
      <c r="V129" s="112" t="s">
        <v>443</v>
      </c>
      <c r="W129" s="112" t="s">
        <v>443</v>
      </c>
      <c r="X129" s="112" t="s">
        <v>443</v>
      </c>
      <c r="Y129" s="112" t="s">
        <v>443</v>
      </c>
      <c r="Z129" s="112" t="s">
        <v>443</v>
      </c>
      <c r="AA129" s="112" t="s">
        <v>443</v>
      </c>
      <c r="AB129" s="112" t="s">
        <v>443</v>
      </c>
      <c r="AC129" s="112" t="s">
        <v>443</v>
      </c>
      <c r="AD129" s="112" t="s">
        <v>443</v>
      </c>
      <c r="AE129" s="114"/>
      <c r="AF129" s="112" t="s">
        <v>443</v>
      </c>
      <c r="AG129" s="112" t="s">
        <v>443</v>
      </c>
      <c r="AH129" s="112" t="s">
        <v>443</v>
      </c>
      <c r="AI129" s="112" t="s">
        <v>443</v>
      </c>
      <c r="AJ129" s="112" t="s">
        <v>443</v>
      </c>
      <c r="AK129" s="112" t="s">
        <v>443</v>
      </c>
      <c r="AL129" s="35" t="s">
        <v>292</v>
      </c>
    </row>
    <row r="130" spans="1:38" ht="26.25" customHeight="1" thickBot="1" x14ac:dyDescent="0.3">
      <c r="A130" s="48" t="s">
        <v>280</v>
      </c>
      <c r="B130" s="52" t="s">
        <v>293</v>
      </c>
      <c r="C130" s="66" t="s">
        <v>294</v>
      </c>
      <c r="D130" s="50"/>
      <c r="E130" s="112" t="s">
        <v>443</v>
      </c>
      <c r="F130" s="112" t="s">
        <v>443</v>
      </c>
      <c r="G130" s="112" t="s">
        <v>443</v>
      </c>
      <c r="H130" s="112" t="s">
        <v>443</v>
      </c>
      <c r="I130" s="112" t="s">
        <v>443</v>
      </c>
      <c r="J130" s="112" t="s">
        <v>443</v>
      </c>
      <c r="K130" s="112" t="s">
        <v>443</v>
      </c>
      <c r="L130" s="112" t="s">
        <v>443</v>
      </c>
      <c r="M130" s="112" t="s">
        <v>443</v>
      </c>
      <c r="N130" s="112" t="s">
        <v>443</v>
      </c>
      <c r="O130" s="112" t="s">
        <v>443</v>
      </c>
      <c r="P130" s="112" t="s">
        <v>443</v>
      </c>
      <c r="Q130" s="112" t="s">
        <v>443</v>
      </c>
      <c r="R130" s="112" t="s">
        <v>443</v>
      </c>
      <c r="S130" s="112" t="s">
        <v>443</v>
      </c>
      <c r="T130" s="112" t="s">
        <v>443</v>
      </c>
      <c r="U130" s="112" t="s">
        <v>443</v>
      </c>
      <c r="V130" s="112" t="s">
        <v>443</v>
      </c>
      <c r="W130" s="112" t="s">
        <v>443</v>
      </c>
      <c r="X130" s="112" t="s">
        <v>443</v>
      </c>
      <c r="Y130" s="112" t="s">
        <v>443</v>
      </c>
      <c r="Z130" s="112" t="s">
        <v>443</v>
      </c>
      <c r="AA130" s="112" t="s">
        <v>443</v>
      </c>
      <c r="AB130" s="112" t="s">
        <v>443</v>
      </c>
      <c r="AC130" s="112" t="s">
        <v>443</v>
      </c>
      <c r="AD130" s="112" t="s">
        <v>443</v>
      </c>
      <c r="AE130" s="114"/>
      <c r="AF130" s="112" t="s">
        <v>443</v>
      </c>
      <c r="AG130" s="112" t="s">
        <v>443</v>
      </c>
      <c r="AH130" s="112" t="s">
        <v>443</v>
      </c>
      <c r="AI130" s="112" t="s">
        <v>443</v>
      </c>
      <c r="AJ130" s="112" t="s">
        <v>443</v>
      </c>
      <c r="AK130" s="112" t="s">
        <v>443</v>
      </c>
      <c r="AL130" s="35" t="s">
        <v>292</v>
      </c>
    </row>
    <row r="131" spans="1:38" ht="26.25" customHeight="1" thickBot="1" x14ac:dyDescent="0.3">
      <c r="A131" s="48" t="s">
        <v>280</v>
      </c>
      <c r="B131" s="52" t="s">
        <v>295</v>
      </c>
      <c r="C131" s="60" t="s">
        <v>296</v>
      </c>
      <c r="D131" s="50"/>
      <c r="E131" s="112" t="s">
        <v>443</v>
      </c>
      <c r="F131" s="112" t="s">
        <v>443</v>
      </c>
      <c r="G131" s="112" t="s">
        <v>443</v>
      </c>
      <c r="H131" s="112" t="s">
        <v>443</v>
      </c>
      <c r="I131" s="112" t="s">
        <v>443</v>
      </c>
      <c r="J131" s="112" t="s">
        <v>443</v>
      </c>
      <c r="K131" s="112" t="s">
        <v>443</v>
      </c>
      <c r="L131" s="112" t="s">
        <v>443</v>
      </c>
      <c r="M131" s="112" t="s">
        <v>443</v>
      </c>
      <c r="N131" s="112" t="s">
        <v>443</v>
      </c>
      <c r="O131" s="112" t="s">
        <v>443</v>
      </c>
      <c r="P131" s="112" t="s">
        <v>443</v>
      </c>
      <c r="Q131" s="112" t="s">
        <v>443</v>
      </c>
      <c r="R131" s="112" t="s">
        <v>443</v>
      </c>
      <c r="S131" s="112" t="s">
        <v>443</v>
      </c>
      <c r="T131" s="112" t="s">
        <v>443</v>
      </c>
      <c r="U131" s="112" t="s">
        <v>443</v>
      </c>
      <c r="V131" s="112" t="s">
        <v>443</v>
      </c>
      <c r="W131" s="112" t="s">
        <v>443</v>
      </c>
      <c r="X131" s="112" t="s">
        <v>443</v>
      </c>
      <c r="Y131" s="112" t="s">
        <v>443</v>
      </c>
      <c r="Z131" s="112" t="s">
        <v>443</v>
      </c>
      <c r="AA131" s="112" t="s">
        <v>443</v>
      </c>
      <c r="AB131" s="112" t="s">
        <v>443</v>
      </c>
      <c r="AC131" s="112" t="s">
        <v>443</v>
      </c>
      <c r="AD131" s="112" t="s">
        <v>443</v>
      </c>
      <c r="AE131" s="114"/>
      <c r="AF131" s="112" t="s">
        <v>443</v>
      </c>
      <c r="AG131" s="112" t="s">
        <v>443</v>
      </c>
      <c r="AH131" s="112" t="s">
        <v>443</v>
      </c>
      <c r="AI131" s="112" t="s">
        <v>443</v>
      </c>
      <c r="AJ131" s="112" t="s">
        <v>443</v>
      </c>
      <c r="AK131" s="112" t="s">
        <v>443</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114"/>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t="s">
        <v>443</v>
      </c>
      <c r="F133" s="112" t="s">
        <v>443</v>
      </c>
      <c r="G133" s="112" t="s">
        <v>443</v>
      </c>
      <c r="H133" s="112" t="s">
        <v>443</v>
      </c>
      <c r="I133" s="112" t="s">
        <v>443</v>
      </c>
      <c r="J133" s="112" t="s">
        <v>443</v>
      </c>
      <c r="K133" s="112" t="s">
        <v>443</v>
      </c>
      <c r="L133" s="112" t="s">
        <v>443</v>
      </c>
      <c r="M133" s="112" t="s">
        <v>443</v>
      </c>
      <c r="N133" s="112" t="s">
        <v>443</v>
      </c>
      <c r="O133" s="112" t="s">
        <v>443</v>
      </c>
      <c r="P133" s="112" t="s">
        <v>443</v>
      </c>
      <c r="Q133" s="112" t="s">
        <v>443</v>
      </c>
      <c r="R133" s="112" t="s">
        <v>443</v>
      </c>
      <c r="S133" s="112" t="s">
        <v>443</v>
      </c>
      <c r="T133" s="112" t="s">
        <v>443</v>
      </c>
      <c r="U133" s="112" t="s">
        <v>443</v>
      </c>
      <c r="V133" s="112" t="s">
        <v>443</v>
      </c>
      <c r="W133" s="112" t="s">
        <v>443</v>
      </c>
      <c r="X133" s="112" t="s">
        <v>443</v>
      </c>
      <c r="Y133" s="112" t="s">
        <v>443</v>
      </c>
      <c r="Z133" s="112" t="s">
        <v>443</v>
      </c>
      <c r="AA133" s="112" t="s">
        <v>443</v>
      </c>
      <c r="AB133" s="112" t="s">
        <v>443</v>
      </c>
      <c r="AC133" s="112" t="s">
        <v>443</v>
      </c>
      <c r="AD133" s="112" t="s">
        <v>443</v>
      </c>
      <c r="AE133" s="114"/>
      <c r="AF133" s="112" t="s">
        <v>443</v>
      </c>
      <c r="AG133" s="112" t="s">
        <v>443</v>
      </c>
      <c r="AH133" s="112" t="s">
        <v>443</v>
      </c>
      <c r="AI133" s="112" t="s">
        <v>443</v>
      </c>
      <c r="AJ133" s="112" t="s">
        <v>443</v>
      </c>
      <c r="AK133" s="112" t="s">
        <v>443</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114"/>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8.2351609577142946E-4</v>
      </c>
      <c r="F135" s="112">
        <v>3.1852981062857177E-4</v>
      </c>
      <c r="G135" s="112">
        <v>2.848640582857146E-5</v>
      </c>
      <c r="H135" s="112" t="s">
        <v>441</v>
      </c>
      <c r="I135" s="112">
        <v>1.0850730947428585E-3</v>
      </c>
      <c r="J135" s="112">
        <v>1.1679426389714297E-3</v>
      </c>
      <c r="K135" s="112">
        <v>1.201608391314287E-3</v>
      </c>
      <c r="L135" s="112">
        <v>4.557306997920005E-4</v>
      </c>
      <c r="M135" s="112">
        <v>1.4458145794628587E-2</v>
      </c>
      <c r="N135" s="112">
        <v>1.2689398960000014E-4</v>
      </c>
      <c r="O135" s="112">
        <v>2.5896732571428599E-5</v>
      </c>
      <c r="P135" s="112" t="s">
        <v>441</v>
      </c>
      <c r="Q135" s="112">
        <v>1.0617660354285725E-4</v>
      </c>
      <c r="R135" s="112">
        <v>2.58967325714286E-6</v>
      </c>
      <c r="S135" s="112">
        <v>5.1793465142857198E-5</v>
      </c>
      <c r="T135" s="112" t="s">
        <v>441</v>
      </c>
      <c r="U135" s="112">
        <v>1.8127712800000022E-5</v>
      </c>
      <c r="V135" s="112">
        <v>4.5396972197714333E-3</v>
      </c>
      <c r="W135" s="112">
        <v>2.5896732571428598E-3</v>
      </c>
      <c r="X135" s="112">
        <v>6.0339386891428647E-4</v>
      </c>
      <c r="Y135" s="112">
        <v>1.1990187180571442E-3</v>
      </c>
      <c r="Z135" s="112">
        <v>1.4709344100571444E-3</v>
      </c>
      <c r="AA135" s="112" t="s">
        <v>441</v>
      </c>
      <c r="AB135" s="112">
        <v>3.273346997028575E-3</v>
      </c>
      <c r="AC135" s="112" t="s">
        <v>441</v>
      </c>
      <c r="AD135" s="112" t="s">
        <v>441</v>
      </c>
      <c r="AE135" s="114"/>
      <c r="AF135" s="115" t="s">
        <v>441</v>
      </c>
      <c r="AG135" s="115" t="s">
        <v>441</v>
      </c>
      <c r="AH135" s="115" t="s">
        <v>441</v>
      </c>
      <c r="AI135" s="115" t="s">
        <v>441</v>
      </c>
      <c r="AJ135" s="115" t="s">
        <v>441</v>
      </c>
      <c r="AK135" s="115">
        <v>10358.693028571441</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114"/>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114"/>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3.3664215299999998E-5</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114"/>
      <c r="AF138" s="115" t="s">
        <v>441</v>
      </c>
      <c r="AG138" s="115" t="s">
        <v>441</v>
      </c>
      <c r="AH138" s="115" t="s">
        <v>441</v>
      </c>
      <c r="AI138" s="115" t="s">
        <v>441</v>
      </c>
      <c r="AJ138" s="115" t="s">
        <v>441</v>
      </c>
      <c r="AK138" s="115">
        <v>2244281.02</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4.4494301400000002E-3</v>
      </c>
      <c r="J139" s="112">
        <v>4.4494301400000002E-3</v>
      </c>
      <c r="K139" s="112">
        <v>4.4494301400000002E-3</v>
      </c>
      <c r="L139" s="112" t="s">
        <v>441</v>
      </c>
      <c r="M139" s="112" t="s">
        <v>441</v>
      </c>
      <c r="N139" s="112">
        <v>1.1701771200000001E-5</v>
      </c>
      <c r="O139" s="112">
        <v>2.34272472E-5</v>
      </c>
      <c r="P139" s="112">
        <v>2.34272472E-5</v>
      </c>
      <c r="Q139" s="112">
        <v>3.7095645599999997E-5</v>
      </c>
      <c r="R139" s="112">
        <v>3.5319085200000001E-5</v>
      </c>
      <c r="S139" s="112">
        <v>8.2514236800000008E-5</v>
      </c>
      <c r="T139" s="112" t="s">
        <v>441</v>
      </c>
      <c r="U139" s="112" t="s">
        <v>441</v>
      </c>
      <c r="V139" s="112" t="s">
        <v>441</v>
      </c>
      <c r="W139" s="112">
        <v>4.9868157600000004E-2</v>
      </c>
      <c r="X139" s="112" t="s">
        <v>441</v>
      </c>
      <c r="Y139" s="112" t="s">
        <v>441</v>
      </c>
      <c r="Z139" s="112" t="s">
        <v>441</v>
      </c>
      <c r="AA139" s="112" t="s">
        <v>441</v>
      </c>
      <c r="AB139" s="112" t="s">
        <v>441</v>
      </c>
      <c r="AC139" s="112" t="s">
        <v>441</v>
      </c>
      <c r="AD139" s="112" t="s">
        <v>441</v>
      </c>
      <c r="AE139" s="114"/>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
        <v>441</v>
      </c>
      <c r="F140" s="112" t="s">
        <v>441</v>
      </c>
      <c r="G140" s="112" t="s">
        <v>441</v>
      </c>
      <c r="H140" s="112">
        <v>1.257776E-2</v>
      </c>
      <c r="I140" s="112" t="s">
        <v>441</v>
      </c>
      <c r="J140" s="112" t="s">
        <v>441</v>
      </c>
      <c r="K140" s="112" t="s">
        <v>441</v>
      </c>
      <c r="L140" s="112" t="s">
        <v>441</v>
      </c>
      <c r="M140" s="112" t="s">
        <v>441</v>
      </c>
      <c r="N140" s="112" t="s">
        <v>441</v>
      </c>
      <c r="O140" s="112" t="s">
        <v>441</v>
      </c>
      <c r="P140" s="112" t="s">
        <v>441</v>
      </c>
      <c r="Q140" s="112" t="s">
        <v>441</v>
      </c>
      <c r="R140" s="112" t="s">
        <v>441</v>
      </c>
      <c r="S140" s="112" t="s">
        <v>441</v>
      </c>
      <c r="T140" s="112" t="s">
        <v>441</v>
      </c>
      <c r="U140" s="112" t="s">
        <v>441</v>
      </c>
      <c r="V140" s="112" t="s">
        <v>441</v>
      </c>
      <c r="W140" s="112" t="s">
        <v>441</v>
      </c>
      <c r="X140" s="112" t="s">
        <v>441</v>
      </c>
      <c r="Y140" s="112" t="s">
        <v>441</v>
      </c>
      <c r="Z140" s="112" t="s">
        <v>441</v>
      </c>
      <c r="AA140" s="112" t="s">
        <v>441</v>
      </c>
      <c r="AB140" s="112" t="s">
        <v>441</v>
      </c>
      <c r="AC140" s="112" t="s">
        <v>441</v>
      </c>
      <c r="AD140" s="112" t="s">
        <v>441</v>
      </c>
      <c r="AE140" s="114"/>
      <c r="AF140" s="115" t="s">
        <v>441</v>
      </c>
      <c r="AG140" s="115" t="s">
        <v>441</v>
      </c>
      <c r="AH140" s="115" t="s">
        <v>441</v>
      </c>
      <c r="AI140" s="115" t="s">
        <v>441</v>
      </c>
      <c r="AJ140" s="115" t="s">
        <v>441</v>
      </c>
      <c r="AK140" s="115">
        <v>96.751999999999995</v>
      </c>
      <c r="AL140" s="35" t="s">
        <v>452</v>
      </c>
    </row>
    <row r="141" spans="1:38" s="5" customFormat="1" ht="37.5" customHeight="1" thickBot="1" x14ac:dyDescent="0.3">
      <c r="A141" s="67"/>
      <c r="B141" s="68" t="s">
        <v>315</v>
      </c>
      <c r="C141" s="69" t="s">
        <v>350</v>
      </c>
      <c r="D141" s="67" t="s">
        <v>273</v>
      </c>
      <c r="E141" s="15">
        <f>SUM(E14:E140)</f>
        <v>9.6281571764775773</v>
      </c>
      <c r="F141" s="15">
        <f t="shared" ref="F141:AD141" si="0">SUM(F14:F140)</f>
        <v>4.1539401282888067</v>
      </c>
      <c r="G141" s="15">
        <f t="shared" si="0"/>
        <v>12.264882193449534</v>
      </c>
      <c r="H141" s="15">
        <f t="shared" si="0"/>
        <v>1.8819772483060322</v>
      </c>
      <c r="I141" s="15">
        <f t="shared" si="0"/>
        <v>0.75038787452100064</v>
      </c>
      <c r="J141" s="15">
        <f t="shared" si="0"/>
        <v>1.4603549746611921</v>
      </c>
      <c r="K141" s="15">
        <f t="shared" si="0"/>
        <v>4.057121664350305</v>
      </c>
      <c r="L141" s="15">
        <f t="shared" si="0"/>
        <v>0.13964361328478622</v>
      </c>
      <c r="M141" s="15">
        <f t="shared" si="0"/>
        <v>15.530788021479893</v>
      </c>
      <c r="N141" s="15">
        <f t="shared" si="0"/>
        <v>0.57417721047135706</v>
      </c>
      <c r="O141" s="15">
        <f t="shared" si="0"/>
        <v>6.0690935297356655E-2</v>
      </c>
      <c r="P141" s="15">
        <f t="shared" si="0"/>
        <v>1.4866352825550402E-2</v>
      </c>
      <c r="Q141" s="15">
        <f t="shared" si="0"/>
        <v>8.2163950888469728E-2</v>
      </c>
      <c r="R141" s="15">
        <f>SUM(R14:R140)</f>
        <v>0.18287963901573501</v>
      </c>
      <c r="S141" s="15">
        <f t="shared" si="0"/>
        <v>2.5841960459724773</v>
      </c>
      <c r="T141" s="15">
        <f t="shared" si="0"/>
        <v>5.1582854314278839</v>
      </c>
      <c r="U141" s="15">
        <f t="shared" si="0"/>
        <v>5.3721428687934239E-2</v>
      </c>
      <c r="V141" s="15">
        <f t="shared" si="0"/>
        <v>2.872134918834008</v>
      </c>
      <c r="W141" s="15">
        <f t="shared" si="0"/>
        <v>0.2379050430039269</v>
      </c>
      <c r="X141" s="15">
        <f t="shared" si="0"/>
        <v>9.5209208081401646E-3</v>
      </c>
      <c r="Y141" s="15">
        <f t="shared" si="0"/>
        <v>1.2963642062558681E-2</v>
      </c>
      <c r="Z141" s="15">
        <f t="shared" si="0"/>
        <v>9.9158325975796657E-3</v>
      </c>
      <c r="AA141" s="15">
        <f t="shared" si="0"/>
        <v>5.1682012689354849E-3</v>
      </c>
      <c r="AB141" s="15">
        <f t="shared" si="0"/>
        <v>3.7568596737213994E-2</v>
      </c>
      <c r="AC141" s="15">
        <f t="shared" si="0"/>
        <v>1.1826634109291358E-3</v>
      </c>
      <c r="AD141" s="15">
        <f t="shared" si="0"/>
        <v>1.8876718052157041E-3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289</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289</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289</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289</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289</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289</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289</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c r="F150"/>
      <c r="G150"/>
      <c r="H150"/>
      <c r="I150"/>
      <c r="J150"/>
      <c r="K150"/>
      <c r="L150"/>
      <c r="M150"/>
      <c r="N150"/>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26.25" customHeight="1" thickBot="1" x14ac:dyDescent="0.3">
      <c r="A151" s="76"/>
      <c r="B151" s="39" t="s">
        <v>317</v>
      </c>
      <c r="C151" s="77" t="s">
        <v>436</v>
      </c>
      <c r="D151" s="76" t="s">
        <v>312</v>
      </c>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45"/>
      <c r="AF151" s="9"/>
      <c r="AG151" s="9"/>
      <c r="AH151" s="9"/>
      <c r="AI151" s="9"/>
      <c r="AJ151" s="9"/>
      <c r="AK151" s="9"/>
      <c r="AL151" s="39"/>
    </row>
    <row r="152" spans="1:38" ht="37.5" customHeight="1" thickBot="1" x14ac:dyDescent="0.3">
      <c r="A152" s="78"/>
      <c r="B152" s="79" t="s">
        <v>335</v>
      </c>
      <c r="C152" s="80" t="s">
        <v>333</v>
      </c>
      <c r="D152" s="78" t="s">
        <v>316</v>
      </c>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44"/>
      <c r="AF152" s="10"/>
      <c r="AG152" s="10"/>
      <c r="AH152" s="10"/>
      <c r="AI152" s="10"/>
      <c r="AJ152" s="10"/>
      <c r="AK152" s="10"/>
      <c r="AL152" s="40"/>
    </row>
    <row r="153" spans="1:38" ht="26.25" customHeight="1" thickBot="1" x14ac:dyDescent="0.3">
      <c r="A153" s="76"/>
      <c r="B153" s="39" t="s">
        <v>317</v>
      </c>
      <c r="C153" s="77" t="s">
        <v>337</v>
      </c>
      <c r="D153" s="76" t="s">
        <v>312</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45"/>
      <c r="AF153" s="9"/>
      <c r="AG153" s="9"/>
      <c r="AH153" s="9"/>
      <c r="AI153" s="9"/>
      <c r="AJ153" s="9"/>
      <c r="AK153" s="9"/>
      <c r="AL153" s="39"/>
    </row>
    <row r="154" spans="1:38" ht="37.5" customHeight="1" thickBot="1" x14ac:dyDescent="0.3">
      <c r="A154" s="78"/>
      <c r="B154" s="79" t="s">
        <v>336</v>
      </c>
      <c r="C154" s="80" t="s">
        <v>334</v>
      </c>
      <c r="D154" s="78" t="s">
        <v>414</v>
      </c>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46"/>
      <c r="AF154" s="10"/>
      <c r="AG154" s="10"/>
      <c r="AH154" s="10"/>
      <c r="AI154" s="10"/>
      <c r="AJ154" s="10"/>
      <c r="AK154" s="10"/>
      <c r="AL154" s="40"/>
    </row>
    <row r="155" spans="1:38" ht="15" customHeight="1" x14ac:dyDescent="0.25">
      <c r="D155" s="11"/>
      <c r="E155" s="11"/>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3"/>
      <c r="AG155" s="13"/>
      <c r="AH155" s="13"/>
      <c r="AI155" s="13"/>
      <c r="AJ155" s="13"/>
      <c r="AK155" s="13"/>
      <c r="AL155" s="17"/>
    </row>
    <row r="156" spans="1:38" ht="29.1" customHeight="1" x14ac:dyDescent="0.25">
      <c r="A156" s="120" t="s">
        <v>427</v>
      </c>
      <c r="B156" s="120"/>
      <c r="C156" s="120"/>
      <c r="D156" s="120"/>
      <c r="E156" s="120"/>
      <c r="F156" s="120"/>
      <c r="G156" s="120"/>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3"/>
      <c r="AG156" s="13"/>
      <c r="AH156" s="13"/>
      <c r="AI156" s="13"/>
      <c r="AJ156" s="13"/>
      <c r="AK156" s="13"/>
      <c r="AL156" s="17"/>
    </row>
    <row r="157" spans="1:38" s="93" customFormat="1" ht="52.5" customHeight="1" x14ac:dyDescent="0.3">
      <c r="A157" s="120" t="s">
        <v>407</v>
      </c>
      <c r="B157" s="120"/>
      <c r="C157" s="120"/>
      <c r="D157" s="120"/>
      <c r="E157" s="120"/>
      <c r="F157" s="120"/>
      <c r="G157" s="120"/>
      <c r="H157" s="91"/>
      <c r="I157" s="92"/>
      <c r="J157" s="92"/>
      <c r="K157" s="92"/>
      <c r="L157" s="92"/>
      <c r="M157" s="92"/>
      <c r="N157" s="92"/>
      <c r="O157" s="92"/>
      <c r="P157" s="92"/>
      <c r="Q157" s="92"/>
      <c r="R157" s="92"/>
      <c r="S157" s="92"/>
      <c r="T157" s="92"/>
      <c r="U157" s="92"/>
      <c r="AC157" s="94"/>
      <c r="AD157" s="94"/>
      <c r="AG157" s="95"/>
      <c r="AH157" s="95"/>
      <c r="AI157" s="95"/>
      <c r="AJ157" s="95"/>
      <c r="AK157" s="95"/>
      <c r="AL157" s="95"/>
    </row>
    <row r="158" spans="1:38" s="96" customFormat="1" ht="63.75" customHeight="1" x14ac:dyDescent="0.3">
      <c r="A158" s="120" t="s">
        <v>429</v>
      </c>
      <c r="B158" s="120"/>
      <c r="C158" s="120"/>
      <c r="D158" s="120"/>
      <c r="E158" s="120"/>
      <c r="F158" s="120"/>
      <c r="G158" s="120"/>
      <c r="H158" s="91"/>
      <c r="I158" s="92"/>
      <c r="J158"/>
      <c r="K158"/>
      <c r="L158"/>
      <c r="M158" s="92"/>
      <c r="N158" s="92"/>
      <c r="O158" s="92"/>
      <c r="P158" s="92"/>
      <c r="Q158" s="92"/>
      <c r="R158" s="92"/>
      <c r="S158" s="92"/>
      <c r="T158" s="92"/>
      <c r="U158" s="92"/>
    </row>
    <row r="159" spans="1:38" s="96" customFormat="1" ht="29.1" customHeight="1" x14ac:dyDescent="0.3">
      <c r="A159" s="120" t="s">
        <v>438</v>
      </c>
      <c r="B159" s="120"/>
      <c r="C159" s="120"/>
      <c r="D159" s="120"/>
      <c r="E159" s="120"/>
      <c r="F159" s="120"/>
      <c r="G159" s="120"/>
      <c r="H159" s="91"/>
      <c r="I159" s="92"/>
      <c r="J159"/>
      <c r="K159"/>
      <c r="L159"/>
      <c r="M159" s="92"/>
      <c r="N159" s="92"/>
      <c r="O159" s="92"/>
      <c r="P159" s="92"/>
      <c r="Q159" s="92"/>
      <c r="R159" s="92"/>
      <c r="S159" s="92"/>
      <c r="T159" s="92"/>
      <c r="U159" s="92"/>
    </row>
    <row r="160" spans="1:38" s="96" customFormat="1" ht="39.9" customHeight="1" x14ac:dyDescent="0.3">
      <c r="A160" s="120" t="s">
        <v>437</v>
      </c>
      <c r="B160" s="120"/>
      <c r="C160" s="120"/>
      <c r="D160" s="120"/>
      <c r="E160" s="120"/>
      <c r="F160" s="120"/>
      <c r="G160" s="120"/>
      <c r="H160" s="91"/>
      <c r="I160" s="92"/>
      <c r="J160"/>
      <c r="K160"/>
      <c r="L160"/>
      <c r="M160" s="92"/>
      <c r="N160" s="92"/>
      <c r="O160" s="92"/>
      <c r="P160" s="92"/>
      <c r="Q160" s="92"/>
      <c r="R160" s="92"/>
      <c r="S160" s="92"/>
      <c r="T160" s="92"/>
      <c r="U160" s="92"/>
    </row>
    <row r="161" spans="1:21" s="96" customFormat="1" ht="52.5" customHeight="1" x14ac:dyDescent="0.3">
      <c r="A161" s="120" t="s">
        <v>434</v>
      </c>
      <c r="B161" s="120"/>
      <c r="C161" s="120"/>
      <c r="D161" s="120"/>
      <c r="E161" s="120"/>
      <c r="F161" s="120"/>
      <c r="G161" s="120"/>
      <c r="H161" s="91"/>
      <c r="I161" s="92"/>
      <c r="J161"/>
      <c r="K161"/>
      <c r="L161"/>
      <c r="M161" s="92"/>
      <c r="N161" s="92"/>
      <c r="O161" s="92"/>
      <c r="P161" s="92"/>
      <c r="Q161" s="92"/>
      <c r="R161" s="92"/>
      <c r="S161" s="92"/>
      <c r="T161" s="92"/>
      <c r="U161" s="92"/>
    </row>
    <row r="162" spans="1:21" ht="25.5" customHeight="1" x14ac:dyDescent="0.25"/>
  </sheetData>
  <mergeCells count="16">
    <mergeCell ref="AF10:AL11"/>
    <mergeCell ref="X11:AB11"/>
    <mergeCell ref="A157:G157"/>
    <mergeCell ref="A158:G158"/>
    <mergeCell ref="A10:A12"/>
    <mergeCell ref="B10:D12"/>
    <mergeCell ref="E10:H11"/>
    <mergeCell ref="I10:L11"/>
    <mergeCell ref="M10:M11"/>
    <mergeCell ref="N10:P11"/>
    <mergeCell ref="A156:G156"/>
    <mergeCell ref="A160:G160"/>
    <mergeCell ref="A159:G159"/>
    <mergeCell ref="A161:G161"/>
    <mergeCell ref="Q10:V11"/>
    <mergeCell ref="W10:AD10"/>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57"/>
  <sheetViews>
    <sheetView zoomScale="60" zoomScaleNormal="60" workbookViewId="0">
      <pane xSplit="4" ySplit="13" topLeftCell="E47" activePane="bottomRight" state="frozen"/>
      <selection pane="topRight" activeCell="E1" sqref="E1"/>
      <selection pane="bottomLeft" activeCell="A14" sqref="A14"/>
      <selection pane="bottomRight" activeCell="B7" sqref="B7"/>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6" width="8.5546875" style="1" customWidth="1"/>
    <col min="37" max="37" width="11.109375" style="1" bestFit="1" customWidth="1"/>
    <col min="38" max="38" width="25.6640625" style="1" customWidth="1"/>
    <col min="39" max="16384" width="8.88671875" style="1"/>
  </cols>
  <sheetData>
    <row r="1" spans="1:38" ht="22.5" customHeight="1" x14ac:dyDescent="0.25">
      <c r="A1" s="18" t="s">
        <v>424</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410</v>
      </c>
      <c r="R5" s="2"/>
      <c r="S5" s="2"/>
      <c r="T5" s="2"/>
      <c r="U5" s="2"/>
      <c r="V5" s="2"/>
    </row>
    <row r="6" spans="1:38" x14ac:dyDescent="0.25">
      <c r="A6" s="21" t="s">
        <v>408</v>
      </c>
      <c r="B6" s="16">
        <v>2023</v>
      </c>
      <c r="C6" s="22" t="s">
        <v>411</v>
      </c>
      <c r="R6" s="23"/>
      <c r="S6" s="23"/>
      <c r="T6" s="23"/>
      <c r="U6" s="23"/>
      <c r="V6" s="23"/>
    </row>
    <row r="7" spans="1:38" ht="34.200000000000003" x14ac:dyDescent="0.25">
      <c r="A7" s="21" t="s">
        <v>409</v>
      </c>
      <c r="B7" s="16" t="s">
        <v>463</v>
      </c>
      <c r="C7" s="22" t="s">
        <v>412</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2023</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3"/>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0.3960386568</v>
      </c>
      <c r="F14" s="112">
        <v>4.4625878612807021E-2</v>
      </c>
      <c r="G14" s="112">
        <v>1.0336381280000001E-2</v>
      </c>
      <c r="H14" s="112">
        <v>2.0104126799999996E-4</v>
      </c>
      <c r="I14" s="112">
        <v>2.6371258573720004E-3</v>
      </c>
      <c r="J14" s="112">
        <v>2.6371258573720004E-3</v>
      </c>
      <c r="K14" s="112">
        <v>2.6371258573720004E-3</v>
      </c>
      <c r="L14" s="112">
        <v>1.0648450299325171E-4</v>
      </c>
      <c r="M14" s="112">
        <v>3.2635442474582423E-2</v>
      </c>
      <c r="N14" s="112">
        <v>7.9879406750602E-6</v>
      </c>
      <c r="O14" s="112">
        <v>4.9982948010495999E-6</v>
      </c>
      <c r="P14" s="112">
        <v>4.0026545272557406E-4</v>
      </c>
      <c r="Q14" s="112">
        <v>4.5826893824045339E-4</v>
      </c>
      <c r="R14" s="112">
        <v>9.798082192134001E-5</v>
      </c>
      <c r="S14" s="112">
        <v>6.8377321017340016E-5</v>
      </c>
      <c r="T14" s="112">
        <v>2.2803147651753402E-5</v>
      </c>
      <c r="U14" s="112">
        <v>6.1196824334153402E-5</v>
      </c>
      <c r="V14" s="112">
        <v>4.4313397771002E-4</v>
      </c>
      <c r="W14" s="112">
        <v>1.3208292922900001E-4</v>
      </c>
      <c r="X14" s="112" t="s">
        <v>441</v>
      </c>
      <c r="Y14" s="112" t="s">
        <v>441</v>
      </c>
      <c r="Z14" s="112" t="s">
        <v>441</v>
      </c>
      <c r="AA14" s="112">
        <v>9.7993557028936E-7</v>
      </c>
      <c r="AB14" s="112">
        <v>9.7993557028936E-7</v>
      </c>
      <c r="AC14" s="112" t="s">
        <v>441</v>
      </c>
      <c r="AD14" s="112" t="s">
        <v>441</v>
      </c>
      <c r="AE14" s="116"/>
      <c r="AF14" s="115">
        <v>217.01748045799999</v>
      </c>
      <c r="AG14" s="115" t="s">
        <v>441</v>
      </c>
      <c r="AH14" s="115">
        <v>15613.054493600001</v>
      </c>
      <c r="AI14" s="115">
        <v>63.831600000000009</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116"/>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116"/>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442</v>
      </c>
      <c r="F17" s="112" t="s">
        <v>442</v>
      </c>
      <c r="G17" s="112" t="s">
        <v>442</v>
      </c>
      <c r="H17" s="112" t="s">
        <v>441</v>
      </c>
      <c r="I17" s="112" t="s">
        <v>442</v>
      </c>
      <c r="J17" s="112" t="s">
        <v>442</v>
      </c>
      <c r="K17" s="112" t="s">
        <v>442</v>
      </c>
      <c r="L17" s="112" t="s">
        <v>442</v>
      </c>
      <c r="M17" s="112" t="s">
        <v>442</v>
      </c>
      <c r="N17" s="112" t="s">
        <v>442</v>
      </c>
      <c r="O17" s="112" t="s">
        <v>442</v>
      </c>
      <c r="P17" s="112" t="s">
        <v>442</v>
      </c>
      <c r="Q17" s="112" t="s">
        <v>442</v>
      </c>
      <c r="R17" s="112" t="s">
        <v>442</v>
      </c>
      <c r="S17" s="112" t="s">
        <v>442</v>
      </c>
      <c r="T17" s="112" t="s">
        <v>442</v>
      </c>
      <c r="U17" s="112" t="s">
        <v>442</v>
      </c>
      <c r="V17" s="112" t="s">
        <v>442</v>
      </c>
      <c r="W17" s="112" t="s">
        <v>442</v>
      </c>
      <c r="X17" s="112" t="s">
        <v>442</v>
      </c>
      <c r="Y17" s="112" t="s">
        <v>442</v>
      </c>
      <c r="Z17" s="112" t="s">
        <v>442</v>
      </c>
      <c r="AA17" s="112" t="s">
        <v>442</v>
      </c>
      <c r="AB17" s="112" t="s">
        <v>442</v>
      </c>
      <c r="AC17" s="112" t="s">
        <v>441</v>
      </c>
      <c r="AD17" s="112" t="s">
        <v>441</v>
      </c>
      <c r="AE17" s="116"/>
      <c r="AF17" s="115" t="s">
        <v>442</v>
      </c>
      <c r="AG17" s="115" t="s">
        <v>441</v>
      </c>
      <c r="AH17" s="115" t="s">
        <v>441</v>
      </c>
      <c r="AI17" s="115" t="s">
        <v>441</v>
      </c>
      <c r="AJ17" s="115" t="s">
        <v>441</v>
      </c>
      <c r="AK17" s="115" t="s">
        <v>441</v>
      </c>
      <c r="AL17" s="35" t="s">
        <v>44</v>
      </c>
    </row>
    <row r="18" spans="1:38" ht="26.25" customHeight="1" thickBot="1" x14ac:dyDescent="0.3">
      <c r="A18" s="48" t="s">
        <v>48</v>
      </c>
      <c r="B18" s="48" t="s">
        <v>55</v>
      </c>
      <c r="C18" s="49" t="s">
        <v>56</v>
      </c>
      <c r="D18" s="50"/>
      <c r="E18" s="112" t="s">
        <v>442</v>
      </c>
      <c r="F18" s="112" t="s">
        <v>442</v>
      </c>
      <c r="G18" s="112" t="s">
        <v>442</v>
      </c>
      <c r="H18" s="112" t="s">
        <v>441</v>
      </c>
      <c r="I18" s="112" t="s">
        <v>442</v>
      </c>
      <c r="J18" s="112" t="s">
        <v>442</v>
      </c>
      <c r="K18" s="112" t="s">
        <v>442</v>
      </c>
      <c r="L18" s="112" t="s">
        <v>442</v>
      </c>
      <c r="M18" s="112" t="s">
        <v>442</v>
      </c>
      <c r="N18" s="112" t="s">
        <v>442</v>
      </c>
      <c r="O18" s="112" t="s">
        <v>442</v>
      </c>
      <c r="P18" s="112" t="s">
        <v>442</v>
      </c>
      <c r="Q18" s="112" t="s">
        <v>442</v>
      </c>
      <c r="R18" s="112" t="s">
        <v>442</v>
      </c>
      <c r="S18" s="112" t="s">
        <v>442</v>
      </c>
      <c r="T18" s="112" t="s">
        <v>442</v>
      </c>
      <c r="U18" s="112" t="s">
        <v>442</v>
      </c>
      <c r="V18" s="112" t="s">
        <v>442</v>
      </c>
      <c r="W18" s="112" t="s">
        <v>442</v>
      </c>
      <c r="X18" s="112" t="s">
        <v>442</v>
      </c>
      <c r="Y18" s="112" t="s">
        <v>442</v>
      </c>
      <c r="Z18" s="112" t="s">
        <v>442</v>
      </c>
      <c r="AA18" s="112" t="s">
        <v>442</v>
      </c>
      <c r="AB18" s="112" t="s">
        <v>442</v>
      </c>
      <c r="AC18" s="112" t="s">
        <v>441</v>
      </c>
      <c r="AD18" s="112" t="s">
        <v>441</v>
      </c>
      <c r="AE18" s="116"/>
      <c r="AF18" s="115" t="s">
        <v>442</v>
      </c>
      <c r="AG18" s="115" t="s">
        <v>441</v>
      </c>
      <c r="AH18" s="115" t="s">
        <v>441</v>
      </c>
      <c r="AI18" s="115" t="s">
        <v>441</v>
      </c>
      <c r="AJ18" s="115" t="s">
        <v>441</v>
      </c>
      <c r="AK18" s="115" t="s">
        <v>441</v>
      </c>
      <c r="AL18" s="35" t="s">
        <v>44</v>
      </c>
    </row>
    <row r="19" spans="1:38" ht="26.25" customHeight="1" thickBot="1" x14ac:dyDescent="0.3">
      <c r="A19" s="48" t="s">
        <v>48</v>
      </c>
      <c r="B19" s="48" t="s">
        <v>57</v>
      </c>
      <c r="C19" s="49" t="s">
        <v>58</v>
      </c>
      <c r="D19" s="50"/>
      <c r="E19" s="112" t="s">
        <v>442</v>
      </c>
      <c r="F19" s="112" t="s">
        <v>442</v>
      </c>
      <c r="G19" s="112" t="s">
        <v>442</v>
      </c>
      <c r="H19" s="112" t="s">
        <v>441</v>
      </c>
      <c r="I19" s="112" t="s">
        <v>442</v>
      </c>
      <c r="J19" s="112" t="s">
        <v>442</v>
      </c>
      <c r="K19" s="112" t="s">
        <v>442</v>
      </c>
      <c r="L19" s="112" t="s">
        <v>442</v>
      </c>
      <c r="M19" s="112" t="s">
        <v>442</v>
      </c>
      <c r="N19" s="112" t="s">
        <v>442</v>
      </c>
      <c r="O19" s="112" t="s">
        <v>442</v>
      </c>
      <c r="P19" s="112" t="s">
        <v>442</v>
      </c>
      <c r="Q19" s="112" t="s">
        <v>442</v>
      </c>
      <c r="R19" s="112" t="s">
        <v>442</v>
      </c>
      <c r="S19" s="112" t="s">
        <v>442</v>
      </c>
      <c r="T19" s="112" t="s">
        <v>442</v>
      </c>
      <c r="U19" s="112" t="s">
        <v>442</v>
      </c>
      <c r="V19" s="112" t="s">
        <v>442</v>
      </c>
      <c r="W19" s="112" t="s">
        <v>442</v>
      </c>
      <c r="X19" s="112" t="s">
        <v>442</v>
      </c>
      <c r="Y19" s="112" t="s">
        <v>442</v>
      </c>
      <c r="Z19" s="112" t="s">
        <v>442</v>
      </c>
      <c r="AA19" s="112" t="s">
        <v>442</v>
      </c>
      <c r="AB19" s="112" t="s">
        <v>442</v>
      </c>
      <c r="AC19" s="112" t="s">
        <v>441</v>
      </c>
      <c r="AD19" s="112" t="s">
        <v>441</v>
      </c>
      <c r="AE19" s="116"/>
      <c r="AF19" s="115" t="s">
        <v>442</v>
      </c>
      <c r="AG19" s="115" t="s">
        <v>441</v>
      </c>
      <c r="AH19" s="115" t="s">
        <v>441</v>
      </c>
      <c r="AI19" s="115" t="s">
        <v>441</v>
      </c>
      <c r="AJ19" s="115" t="s">
        <v>441</v>
      </c>
      <c r="AK19" s="115" t="s">
        <v>441</v>
      </c>
      <c r="AL19" s="35" t="s">
        <v>44</v>
      </c>
    </row>
    <row r="20" spans="1:38" ht="26.25" customHeight="1" thickBot="1" x14ac:dyDescent="0.3">
      <c r="A20" s="48" t="s">
        <v>48</v>
      </c>
      <c r="B20" s="48" t="s">
        <v>59</v>
      </c>
      <c r="C20" s="49" t="s">
        <v>60</v>
      </c>
      <c r="D20" s="50"/>
      <c r="E20" s="112" t="s">
        <v>442</v>
      </c>
      <c r="F20" s="112" t="s">
        <v>442</v>
      </c>
      <c r="G20" s="112" t="s">
        <v>442</v>
      </c>
      <c r="H20" s="112" t="s">
        <v>441</v>
      </c>
      <c r="I20" s="112" t="s">
        <v>442</v>
      </c>
      <c r="J20" s="112" t="s">
        <v>442</v>
      </c>
      <c r="K20" s="112" t="s">
        <v>442</v>
      </c>
      <c r="L20" s="112" t="s">
        <v>442</v>
      </c>
      <c r="M20" s="112" t="s">
        <v>442</v>
      </c>
      <c r="N20" s="112" t="s">
        <v>442</v>
      </c>
      <c r="O20" s="112" t="s">
        <v>442</v>
      </c>
      <c r="P20" s="112" t="s">
        <v>442</v>
      </c>
      <c r="Q20" s="112" t="s">
        <v>442</v>
      </c>
      <c r="R20" s="112" t="s">
        <v>442</v>
      </c>
      <c r="S20" s="112" t="s">
        <v>442</v>
      </c>
      <c r="T20" s="112" t="s">
        <v>442</v>
      </c>
      <c r="U20" s="112" t="s">
        <v>442</v>
      </c>
      <c r="V20" s="112" t="s">
        <v>442</v>
      </c>
      <c r="W20" s="112" t="s">
        <v>442</v>
      </c>
      <c r="X20" s="112" t="s">
        <v>442</v>
      </c>
      <c r="Y20" s="112" t="s">
        <v>442</v>
      </c>
      <c r="Z20" s="112" t="s">
        <v>442</v>
      </c>
      <c r="AA20" s="112" t="s">
        <v>442</v>
      </c>
      <c r="AB20" s="112" t="s">
        <v>442</v>
      </c>
      <c r="AC20" s="112" t="s">
        <v>441</v>
      </c>
      <c r="AD20" s="112" t="s">
        <v>441</v>
      </c>
      <c r="AE20" s="116"/>
      <c r="AF20" s="115" t="s">
        <v>442</v>
      </c>
      <c r="AG20" s="115" t="s">
        <v>441</v>
      </c>
      <c r="AH20" s="115" t="s">
        <v>441</v>
      </c>
      <c r="AI20" s="115" t="s">
        <v>441</v>
      </c>
      <c r="AJ20" s="115" t="s">
        <v>441</v>
      </c>
      <c r="AK20" s="115" t="s">
        <v>441</v>
      </c>
      <c r="AL20" s="35" t="s">
        <v>44</v>
      </c>
    </row>
    <row r="21" spans="1:38" ht="26.25" customHeight="1" thickBot="1" x14ac:dyDescent="0.3">
      <c r="A21" s="48" t="s">
        <v>48</v>
      </c>
      <c r="B21" s="48" t="s">
        <v>61</v>
      </c>
      <c r="C21" s="49" t="s">
        <v>62</v>
      </c>
      <c r="D21" s="50"/>
      <c r="E21" s="112" t="s">
        <v>442</v>
      </c>
      <c r="F21" s="112" t="s">
        <v>442</v>
      </c>
      <c r="G21" s="112" t="s">
        <v>442</v>
      </c>
      <c r="H21" s="112" t="s">
        <v>441</v>
      </c>
      <c r="I21" s="112" t="s">
        <v>442</v>
      </c>
      <c r="J21" s="112" t="s">
        <v>442</v>
      </c>
      <c r="K21" s="112" t="s">
        <v>442</v>
      </c>
      <c r="L21" s="112" t="s">
        <v>442</v>
      </c>
      <c r="M21" s="112" t="s">
        <v>442</v>
      </c>
      <c r="N21" s="112" t="s">
        <v>442</v>
      </c>
      <c r="O21" s="112" t="s">
        <v>442</v>
      </c>
      <c r="P21" s="112" t="s">
        <v>442</v>
      </c>
      <c r="Q21" s="112" t="s">
        <v>442</v>
      </c>
      <c r="R21" s="112" t="s">
        <v>442</v>
      </c>
      <c r="S21" s="112" t="s">
        <v>442</v>
      </c>
      <c r="T21" s="112" t="s">
        <v>442</v>
      </c>
      <c r="U21" s="112" t="s">
        <v>442</v>
      </c>
      <c r="V21" s="112" t="s">
        <v>442</v>
      </c>
      <c r="W21" s="112" t="s">
        <v>442</v>
      </c>
      <c r="X21" s="112" t="s">
        <v>442</v>
      </c>
      <c r="Y21" s="112" t="s">
        <v>442</v>
      </c>
      <c r="Z21" s="112" t="s">
        <v>442</v>
      </c>
      <c r="AA21" s="112" t="s">
        <v>442</v>
      </c>
      <c r="AB21" s="112" t="s">
        <v>442</v>
      </c>
      <c r="AC21" s="112" t="s">
        <v>441</v>
      </c>
      <c r="AD21" s="112" t="s">
        <v>441</v>
      </c>
      <c r="AE21" s="116"/>
      <c r="AF21" s="115" t="s">
        <v>442</v>
      </c>
      <c r="AG21" s="115" t="s">
        <v>441</v>
      </c>
      <c r="AH21" s="115" t="s">
        <v>441</v>
      </c>
      <c r="AI21" s="115" t="s">
        <v>441</v>
      </c>
      <c r="AJ21" s="115" t="s">
        <v>441</v>
      </c>
      <c r="AK21" s="115" t="s">
        <v>441</v>
      </c>
      <c r="AL21" s="35" t="s">
        <v>44</v>
      </c>
    </row>
    <row r="22" spans="1:38" ht="26.25" customHeight="1" thickBot="1" x14ac:dyDescent="0.3">
      <c r="A22" s="48" t="s">
        <v>48</v>
      </c>
      <c r="B22" s="52" t="s">
        <v>63</v>
      </c>
      <c r="C22" s="49" t="s">
        <v>64</v>
      </c>
      <c r="D22" s="50"/>
      <c r="E22" s="112" t="s">
        <v>442</v>
      </c>
      <c r="F22" s="112" t="s">
        <v>442</v>
      </c>
      <c r="G22" s="112" t="s">
        <v>442</v>
      </c>
      <c r="H22" s="112" t="s">
        <v>441</v>
      </c>
      <c r="I22" s="112" t="s">
        <v>442</v>
      </c>
      <c r="J22" s="112" t="s">
        <v>442</v>
      </c>
      <c r="K22" s="112" t="s">
        <v>442</v>
      </c>
      <c r="L22" s="112" t="s">
        <v>442</v>
      </c>
      <c r="M22" s="112" t="s">
        <v>442</v>
      </c>
      <c r="N22" s="112" t="s">
        <v>442</v>
      </c>
      <c r="O22" s="112" t="s">
        <v>442</v>
      </c>
      <c r="P22" s="112" t="s">
        <v>442</v>
      </c>
      <c r="Q22" s="112" t="s">
        <v>442</v>
      </c>
      <c r="R22" s="112" t="s">
        <v>442</v>
      </c>
      <c r="S22" s="112" t="s">
        <v>442</v>
      </c>
      <c r="T22" s="112" t="s">
        <v>442</v>
      </c>
      <c r="U22" s="112" t="s">
        <v>442</v>
      </c>
      <c r="V22" s="112" t="s">
        <v>442</v>
      </c>
      <c r="W22" s="112" t="s">
        <v>442</v>
      </c>
      <c r="X22" s="112" t="s">
        <v>442</v>
      </c>
      <c r="Y22" s="112" t="s">
        <v>442</v>
      </c>
      <c r="Z22" s="112" t="s">
        <v>442</v>
      </c>
      <c r="AA22" s="112" t="s">
        <v>442</v>
      </c>
      <c r="AB22" s="112" t="s">
        <v>442</v>
      </c>
      <c r="AC22" s="112" t="s">
        <v>441</v>
      </c>
      <c r="AD22" s="112" t="s">
        <v>441</v>
      </c>
      <c r="AE22" s="116"/>
      <c r="AF22" s="115" t="s">
        <v>442</v>
      </c>
      <c r="AG22" s="115" t="s">
        <v>441</v>
      </c>
      <c r="AH22" s="115" t="s">
        <v>441</v>
      </c>
      <c r="AI22" s="115" t="s">
        <v>441</v>
      </c>
      <c r="AJ22" s="115" t="s">
        <v>441</v>
      </c>
      <c r="AK22" s="115" t="s">
        <v>441</v>
      </c>
      <c r="AL22" s="35" t="s">
        <v>44</v>
      </c>
    </row>
    <row r="23" spans="1:38" ht="26.25" customHeight="1" thickBot="1" x14ac:dyDescent="0.3">
      <c r="A23" s="48" t="s">
        <v>65</v>
      </c>
      <c r="B23" s="52" t="s">
        <v>355</v>
      </c>
      <c r="C23" s="49" t="s">
        <v>351</v>
      </c>
      <c r="D23" s="83"/>
      <c r="E23" s="112" t="s">
        <v>442</v>
      </c>
      <c r="F23" s="112" t="s">
        <v>442</v>
      </c>
      <c r="G23" s="112" t="s">
        <v>442</v>
      </c>
      <c r="H23" s="112" t="s">
        <v>441</v>
      </c>
      <c r="I23" s="112" t="s">
        <v>442</v>
      </c>
      <c r="J23" s="112" t="s">
        <v>442</v>
      </c>
      <c r="K23" s="112" t="s">
        <v>442</v>
      </c>
      <c r="L23" s="112" t="s">
        <v>442</v>
      </c>
      <c r="M23" s="112" t="s">
        <v>442</v>
      </c>
      <c r="N23" s="112" t="s">
        <v>442</v>
      </c>
      <c r="O23" s="112" t="s">
        <v>442</v>
      </c>
      <c r="P23" s="112" t="s">
        <v>442</v>
      </c>
      <c r="Q23" s="112" t="s">
        <v>442</v>
      </c>
      <c r="R23" s="112" t="s">
        <v>442</v>
      </c>
      <c r="S23" s="112" t="s">
        <v>442</v>
      </c>
      <c r="T23" s="112" t="s">
        <v>442</v>
      </c>
      <c r="U23" s="112" t="s">
        <v>442</v>
      </c>
      <c r="V23" s="112" t="s">
        <v>442</v>
      </c>
      <c r="W23" s="112" t="s">
        <v>442</v>
      </c>
      <c r="X23" s="112" t="s">
        <v>442</v>
      </c>
      <c r="Y23" s="112" t="s">
        <v>442</v>
      </c>
      <c r="Z23" s="112" t="s">
        <v>442</v>
      </c>
      <c r="AA23" s="112" t="s">
        <v>442</v>
      </c>
      <c r="AB23" s="112" t="s">
        <v>442</v>
      </c>
      <c r="AC23" s="112" t="s">
        <v>441</v>
      </c>
      <c r="AD23" s="112" t="s">
        <v>441</v>
      </c>
      <c r="AE23" s="116"/>
      <c r="AF23" s="115" t="s">
        <v>442</v>
      </c>
      <c r="AG23" s="115" t="s">
        <v>441</v>
      </c>
      <c r="AH23" s="115" t="s">
        <v>441</v>
      </c>
      <c r="AI23" s="115" t="s">
        <v>441</v>
      </c>
      <c r="AJ23" s="115" t="s">
        <v>441</v>
      </c>
      <c r="AK23" s="115" t="s">
        <v>441</v>
      </c>
      <c r="AL23" s="35" t="s">
        <v>44</v>
      </c>
    </row>
    <row r="24" spans="1:38" ht="26.25" customHeight="1" thickBot="1" x14ac:dyDescent="0.3">
      <c r="A24" s="53" t="s">
        <v>48</v>
      </c>
      <c r="B24" s="52" t="s">
        <v>66</v>
      </c>
      <c r="C24" s="49" t="s">
        <v>67</v>
      </c>
      <c r="D24" s="50"/>
      <c r="E24" s="112">
        <v>0.17813777209638201</v>
      </c>
      <c r="F24" s="112">
        <v>1.8717051588329415E-2</v>
      </c>
      <c r="G24" s="112">
        <v>4.0855847217774799E-2</v>
      </c>
      <c r="H24" s="112" t="s">
        <v>441</v>
      </c>
      <c r="I24" s="112">
        <v>5.2922560024255515E-3</v>
      </c>
      <c r="J24" s="112">
        <v>5.2922560024255515E-3</v>
      </c>
      <c r="K24" s="112">
        <v>5.2922560024255515E-3</v>
      </c>
      <c r="L24" s="112">
        <v>2.6033174575688114E-3</v>
      </c>
      <c r="M24" s="112">
        <v>4.3650628941418496E-2</v>
      </c>
      <c r="N24" s="112">
        <v>1.197561558747603E-2</v>
      </c>
      <c r="O24" s="112">
        <v>1.806336470109848E-4</v>
      </c>
      <c r="P24" s="112">
        <v>1.7077420988237987E-4</v>
      </c>
      <c r="Q24" s="112">
        <v>6.2274695105629554E-4</v>
      </c>
      <c r="R24" s="112">
        <v>1.198197690488793E-2</v>
      </c>
      <c r="S24" s="112">
        <v>6.0125919884915615E-3</v>
      </c>
      <c r="T24" s="112">
        <v>0.17935729902248734</v>
      </c>
      <c r="U24" s="112">
        <v>3.5019929412356346E-5</v>
      </c>
      <c r="V24" s="112">
        <v>1.2555892555423203E-2</v>
      </c>
      <c r="W24" s="112">
        <v>6.0926608359757701E-3</v>
      </c>
      <c r="X24" s="112">
        <v>4.998286971748301E-3</v>
      </c>
      <c r="Y24" s="112">
        <v>7.0820789294278996E-3</v>
      </c>
      <c r="Z24" s="112">
        <v>5.4443496706178167E-3</v>
      </c>
      <c r="AA24" s="112">
        <v>1.9636845176430246E-3</v>
      </c>
      <c r="AB24" s="112">
        <v>1.9488400089437044E-2</v>
      </c>
      <c r="AC24" s="112">
        <v>2.3933137412356344E-5</v>
      </c>
      <c r="AD24" s="112">
        <v>1.4142308470937841E-5</v>
      </c>
      <c r="AE24" s="116"/>
      <c r="AF24" s="115">
        <v>893.62099999999998</v>
      </c>
      <c r="AG24" s="115" t="s">
        <v>441</v>
      </c>
      <c r="AH24" s="115" t="s">
        <v>441</v>
      </c>
      <c r="AI24" s="115" t="s">
        <v>441</v>
      </c>
      <c r="AJ24" s="115" t="s">
        <v>441</v>
      </c>
      <c r="AK24" s="115" t="s">
        <v>441</v>
      </c>
      <c r="AL24" s="35" t="s">
        <v>44</v>
      </c>
    </row>
    <row r="25" spans="1:38" ht="26.25" customHeight="1" thickBot="1" x14ac:dyDescent="0.3">
      <c r="A25" s="48" t="s">
        <v>68</v>
      </c>
      <c r="B25" s="52" t="s">
        <v>69</v>
      </c>
      <c r="C25" s="54" t="s">
        <v>70</v>
      </c>
      <c r="D25" s="50"/>
      <c r="E25" s="112">
        <v>0.27242345502999987</v>
      </c>
      <c r="F25" s="112">
        <v>1.2545697539199976E-2</v>
      </c>
      <c r="G25" s="112">
        <v>1.4684916809000043E-2</v>
      </c>
      <c r="H25" s="112" t="s">
        <v>441</v>
      </c>
      <c r="I25" s="112">
        <v>1.7758943589999989E-3</v>
      </c>
      <c r="J25" s="112">
        <v>1.7758943589999989E-3</v>
      </c>
      <c r="K25" s="112">
        <v>1.7758943589999989E-3</v>
      </c>
      <c r="L25" s="112" t="s">
        <v>441</v>
      </c>
      <c r="M25" s="112">
        <v>0.12039743273199972</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116"/>
      <c r="AF25" s="115" t="s">
        <v>441</v>
      </c>
      <c r="AG25" s="115" t="s">
        <v>441</v>
      </c>
      <c r="AH25" s="115" t="s">
        <v>441</v>
      </c>
      <c r="AI25" s="115" t="s">
        <v>441</v>
      </c>
      <c r="AJ25" s="115" t="s">
        <v>441</v>
      </c>
      <c r="AK25" s="115">
        <v>58011</v>
      </c>
      <c r="AL25" s="35" t="s">
        <v>447</v>
      </c>
    </row>
    <row r="26" spans="1:38" ht="26.25" customHeight="1" thickBot="1" x14ac:dyDescent="0.3">
      <c r="A26" s="48" t="s">
        <v>68</v>
      </c>
      <c r="B26" s="48" t="s">
        <v>71</v>
      </c>
      <c r="C26" s="49" t="s">
        <v>72</v>
      </c>
      <c r="D26" s="50"/>
      <c r="E26" s="112">
        <v>4.7547683999999991E-4</v>
      </c>
      <c r="F26" s="112">
        <v>3.9465970249999988E-5</v>
      </c>
      <c r="G26" s="112">
        <v>2.6579948000000001E-5</v>
      </c>
      <c r="H26" s="112" t="s">
        <v>441</v>
      </c>
      <c r="I26" s="112">
        <v>3.3360609999999997E-6</v>
      </c>
      <c r="J26" s="112">
        <v>3.3360609999999997E-6</v>
      </c>
      <c r="K26" s="112">
        <v>3.3360609999999997E-6</v>
      </c>
      <c r="L26" s="112" t="s">
        <v>441</v>
      </c>
      <c r="M26" s="112">
        <v>4.0391767100000003E-4</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116"/>
      <c r="AF26" s="115" t="s">
        <v>441</v>
      </c>
      <c r="AG26" s="115" t="s">
        <v>441</v>
      </c>
      <c r="AH26" s="115" t="s">
        <v>441</v>
      </c>
      <c r="AI26" s="115" t="s">
        <v>441</v>
      </c>
      <c r="AJ26" s="115" t="s">
        <v>441</v>
      </c>
      <c r="AK26" s="115">
        <v>417</v>
      </c>
      <c r="AL26" s="35" t="s">
        <v>447</v>
      </c>
    </row>
    <row r="27" spans="1:38" ht="26.25" customHeight="1" thickBot="1" x14ac:dyDescent="0.3">
      <c r="A27" s="48" t="s">
        <v>73</v>
      </c>
      <c r="B27" s="48" t="s">
        <v>74</v>
      </c>
      <c r="C27" s="49" t="s">
        <v>75</v>
      </c>
      <c r="D27" s="50"/>
      <c r="E27" s="112">
        <v>0.65767674461658465</v>
      </c>
      <c r="F27" s="112">
        <v>0.23963952405018135</v>
      </c>
      <c r="G27" s="112">
        <v>1.6321163248482165E-3</v>
      </c>
      <c r="H27" s="112">
        <v>4.0171820192204846E-2</v>
      </c>
      <c r="I27" s="112">
        <v>1.5362448011892344E-2</v>
      </c>
      <c r="J27" s="112">
        <v>1.5362448011892344E-2</v>
      </c>
      <c r="K27" s="112">
        <v>1.5362448011892344E-2</v>
      </c>
      <c r="L27" s="112">
        <v>1.0414293556550802E-2</v>
      </c>
      <c r="M27" s="112">
        <v>2.5085780914101883</v>
      </c>
      <c r="N27" s="112">
        <v>1.7724485155568736E-4</v>
      </c>
      <c r="O27" s="112">
        <v>2.1509189421927725E-5</v>
      </c>
      <c r="P27" s="112">
        <v>1.0972539954871542E-3</v>
      </c>
      <c r="Q27" s="112">
        <v>3.3556618177957955E-5</v>
      </c>
      <c r="R27" s="112">
        <v>1.0356544972741149E-3</v>
      </c>
      <c r="S27" s="112">
        <v>7.205453922405243E-4</v>
      </c>
      <c r="T27" s="112">
        <v>2.2796316767617278E-4</v>
      </c>
      <c r="U27" s="112">
        <v>2.4094857512060522E-5</v>
      </c>
      <c r="V27" s="112">
        <v>4.0532215321939678E-3</v>
      </c>
      <c r="W27" s="112">
        <v>2.9709199999999998E-2</v>
      </c>
      <c r="X27" s="112">
        <v>1.6536455651E-3</v>
      </c>
      <c r="Y27" s="112">
        <v>1.9094975249999999E-3</v>
      </c>
      <c r="Z27" s="112">
        <v>1.4065567091999999E-3</v>
      </c>
      <c r="AA27" s="112">
        <v>1.7534420792000001E-3</v>
      </c>
      <c r="AB27" s="112">
        <v>6.7231418784999995E-3</v>
      </c>
      <c r="AC27" s="112">
        <v>2.9709400000000001E-5</v>
      </c>
      <c r="AD27" s="112">
        <v>5.9592999999999998E-6</v>
      </c>
      <c r="AE27" s="116"/>
      <c r="AF27" s="115">
        <v>6227.2540040462</v>
      </c>
      <c r="AG27" s="115" t="s">
        <v>441</v>
      </c>
      <c r="AH27" s="115" t="s">
        <v>441</v>
      </c>
      <c r="AI27" s="115">
        <v>136.93455426310001</v>
      </c>
      <c r="AJ27" s="115" t="s">
        <v>441</v>
      </c>
      <c r="AK27" s="115" t="s">
        <v>441</v>
      </c>
      <c r="AL27" s="35" t="s">
        <v>44</v>
      </c>
    </row>
    <row r="28" spans="1:38" ht="26.25" customHeight="1" thickBot="1" x14ac:dyDescent="0.3">
      <c r="A28" s="48" t="s">
        <v>73</v>
      </c>
      <c r="B28" s="48" t="s">
        <v>76</v>
      </c>
      <c r="C28" s="49" t="s">
        <v>77</v>
      </c>
      <c r="D28" s="50"/>
      <c r="E28" s="112">
        <v>0.41138205260387456</v>
      </c>
      <c r="F28" s="112">
        <v>2.2623198038168226E-2</v>
      </c>
      <c r="G28" s="112">
        <v>3.3681571022020439E-4</v>
      </c>
      <c r="H28" s="112">
        <v>1.1870666409895003E-3</v>
      </c>
      <c r="I28" s="112">
        <v>1.9777339086059206E-2</v>
      </c>
      <c r="J28" s="112">
        <v>1.9777339086059206E-2</v>
      </c>
      <c r="K28" s="112">
        <v>1.9777339086059206E-2</v>
      </c>
      <c r="L28" s="112">
        <v>1.2535677705662229E-2</v>
      </c>
      <c r="M28" s="112">
        <v>0.16526569184811335</v>
      </c>
      <c r="N28" s="112">
        <v>1.7028688733611521E-5</v>
      </c>
      <c r="O28" s="112">
        <v>1.7534303133259586E-6</v>
      </c>
      <c r="P28" s="112">
        <v>1.7006316322354986E-4</v>
      </c>
      <c r="Q28" s="112">
        <v>3.380457026739903E-6</v>
      </c>
      <c r="R28" s="112">
        <v>2.6306935608978515E-4</v>
      </c>
      <c r="S28" s="112">
        <v>1.7675919693526068E-4</v>
      </c>
      <c r="T28" s="112">
        <v>8.9097752519840371E-6</v>
      </c>
      <c r="U28" s="112">
        <v>3.2540534268278901E-6</v>
      </c>
      <c r="V28" s="112">
        <v>5.8193750883165979E-4</v>
      </c>
      <c r="W28" s="112">
        <v>9.2274000000000002E-3</v>
      </c>
      <c r="X28" s="112">
        <v>5.8676610549999997E-4</v>
      </c>
      <c r="Y28" s="112">
        <v>6.5871130330000011E-4</v>
      </c>
      <c r="Z28" s="112">
        <v>5.1532124329999995E-4</v>
      </c>
      <c r="AA28" s="112">
        <v>5.4919200800000007E-4</v>
      </c>
      <c r="AB28" s="112">
        <v>2.3099906600999999E-3</v>
      </c>
      <c r="AC28" s="112">
        <v>9.2272000000000004E-6</v>
      </c>
      <c r="AD28" s="112">
        <v>1.9093000000000001E-6</v>
      </c>
      <c r="AE28" s="116"/>
      <c r="AF28" s="115">
        <v>1245.5784609397001</v>
      </c>
      <c r="AG28" s="115" t="s">
        <v>441</v>
      </c>
      <c r="AH28" s="115" t="s">
        <v>441</v>
      </c>
      <c r="AI28" s="115">
        <v>79.176495287500003</v>
      </c>
      <c r="AJ28" s="115" t="s">
        <v>441</v>
      </c>
      <c r="AK28" s="115" t="s">
        <v>441</v>
      </c>
      <c r="AL28" s="35" t="s">
        <v>44</v>
      </c>
    </row>
    <row r="29" spans="1:38" ht="26.25" customHeight="1" thickBot="1" x14ac:dyDescent="0.3">
      <c r="A29" s="48" t="s">
        <v>73</v>
      </c>
      <c r="B29" s="48" t="s">
        <v>78</v>
      </c>
      <c r="C29" s="49" t="s">
        <v>79</v>
      </c>
      <c r="D29" s="50"/>
      <c r="E29" s="112">
        <v>0.77884785516142163</v>
      </c>
      <c r="F29" s="112">
        <v>4.095934284860224E-2</v>
      </c>
      <c r="G29" s="112">
        <v>4.1181977963504989E-4</v>
      </c>
      <c r="H29" s="112">
        <v>1.4920527476002762E-3</v>
      </c>
      <c r="I29" s="112">
        <v>1.4483070440909096E-2</v>
      </c>
      <c r="J29" s="112">
        <v>1.4483070440909096E-2</v>
      </c>
      <c r="K29" s="112">
        <v>1.4483070440909096E-2</v>
      </c>
      <c r="L29" s="112">
        <v>8.7515460093470551E-3</v>
      </c>
      <c r="M29" s="112">
        <v>0.22463620270303025</v>
      </c>
      <c r="N29" s="112">
        <v>1.9166467157189901E-5</v>
      </c>
      <c r="O29" s="112">
        <v>1.9166467157189901E-6</v>
      </c>
      <c r="P29" s="112">
        <v>2.0316455186621306E-4</v>
      </c>
      <c r="Q29" s="112">
        <v>3.8332934314379802E-6</v>
      </c>
      <c r="R29" s="112">
        <v>3.2582994167222818E-4</v>
      </c>
      <c r="S29" s="112">
        <v>2.1849772559196488E-4</v>
      </c>
      <c r="T29" s="112">
        <v>7.6665868628759604E-6</v>
      </c>
      <c r="U29" s="112">
        <v>3.8332934314379802E-6</v>
      </c>
      <c r="V29" s="112">
        <v>6.8999281765883653E-4</v>
      </c>
      <c r="W29" s="112">
        <v>6.6022000000000008E-3</v>
      </c>
      <c r="X29" s="112">
        <v>1.7942927359999999E-4</v>
      </c>
      <c r="Y29" s="112">
        <v>1.0865439347000001E-3</v>
      </c>
      <c r="Z29" s="112">
        <v>1.2141380848000002E-3</v>
      </c>
      <c r="AA29" s="112">
        <v>2.7911220349999998E-4</v>
      </c>
      <c r="AB29" s="112">
        <v>2.7592234966000002E-3</v>
      </c>
      <c r="AC29" s="112">
        <v>3.9411000000000003E-6</v>
      </c>
      <c r="AD29" s="112">
        <v>8.9940000000000002E-7</v>
      </c>
      <c r="AE29" s="116"/>
      <c r="AF29" s="115">
        <v>1520.2232450854001</v>
      </c>
      <c r="AG29" s="115" t="s">
        <v>441</v>
      </c>
      <c r="AH29" s="115" t="s">
        <v>441</v>
      </c>
      <c r="AI29" s="115">
        <v>101.1269040767</v>
      </c>
      <c r="AJ29" s="115" t="s">
        <v>441</v>
      </c>
      <c r="AK29" s="115" t="s">
        <v>441</v>
      </c>
      <c r="AL29" s="35" t="s">
        <v>44</v>
      </c>
    </row>
    <row r="30" spans="1:38" ht="26.25" customHeight="1" thickBot="1" x14ac:dyDescent="0.3">
      <c r="A30" s="48" t="s">
        <v>73</v>
      </c>
      <c r="B30" s="48" t="s">
        <v>80</v>
      </c>
      <c r="C30" s="49" t="s">
        <v>81</v>
      </c>
      <c r="D30" s="50"/>
      <c r="E30" s="112">
        <v>1.1000337451835441E-2</v>
      </c>
      <c r="F30" s="112">
        <v>0.14841021278396216</v>
      </c>
      <c r="G30" s="112">
        <v>4.644082377881555E-5</v>
      </c>
      <c r="H30" s="112">
        <v>3.890498830523587E-4</v>
      </c>
      <c r="I30" s="112">
        <v>2.7598858791677539E-3</v>
      </c>
      <c r="J30" s="112">
        <v>2.7598858791677539E-3</v>
      </c>
      <c r="K30" s="112">
        <v>2.7598858791677539E-3</v>
      </c>
      <c r="L30" s="112">
        <v>4.8992132215249439E-4</v>
      </c>
      <c r="M30" s="112">
        <v>0.59975577414313586</v>
      </c>
      <c r="N30" s="112">
        <v>6.5294655576542078E-6</v>
      </c>
      <c r="O30" s="112">
        <v>8.1618319470677598E-7</v>
      </c>
      <c r="P30" s="112">
        <v>3.5503968969744748E-5</v>
      </c>
      <c r="Q30" s="112">
        <v>1.2242747920601636E-6</v>
      </c>
      <c r="R30" s="112">
        <v>2.5709770633263434E-5</v>
      </c>
      <c r="S30" s="112">
        <v>1.8364121880902458E-5</v>
      </c>
      <c r="T30" s="112">
        <v>9.3861067391279238E-6</v>
      </c>
      <c r="U30" s="112">
        <v>8.1618319470677598E-7</v>
      </c>
      <c r="V30" s="112">
        <v>1.3467022712661806E-4</v>
      </c>
      <c r="W30" s="112">
        <v>1.2233000000000001E-3</v>
      </c>
      <c r="X30" s="112">
        <v>3.95822646E-5</v>
      </c>
      <c r="Y30" s="112">
        <v>4.6095009399999996E-5</v>
      </c>
      <c r="Z30" s="112">
        <v>3.1746335499999998E-5</v>
      </c>
      <c r="AA30" s="112">
        <v>5.0289144E-5</v>
      </c>
      <c r="AB30" s="112">
        <v>1.6771275350000001E-4</v>
      </c>
      <c r="AC30" s="112">
        <v>1.2231E-6</v>
      </c>
      <c r="AD30" s="112">
        <v>3.6059999999999999E-7</v>
      </c>
      <c r="AE30" s="116"/>
      <c r="AF30" s="115">
        <v>178.63801582510001</v>
      </c>
      <c r="AG30" s="115" t="s">
        <v>441</v>
      </c>
      <c r="AH30" s="115" t="s">
        <v>441</v>
      </c>
      <c r="AI30" s="115" t="s">
        <v>441</v>
      </c>
      <c r="AJ30" s="115" t="s">
        <v>441</v>
      </c>
      <c r="AK30" s="115" t="s">
        <v>441</v>
      </c>
      <c r="AL30" s="35" t="s">
        <v>44</v>
      </c>
    </row>
    <row r="31" spans="1:38" ht="26.25" customHeight="1" thickBot="1" x14ac:dyDescent="0.3">
      <c r="A31" s="48" t="s">
        <v>73</v>
      </c>
      <c r="B31" s="48" t="s">
        <v>82</v>
      </c>
      <c r="C31" s="49" t="s">
        <v>83</v>
      </c>
      <c r="D31" s="50"/>
      <c r="E31" s="112" t="s">
        <v>441</v>
      </c>
      <c r="F31" s="112">
        <v>0.34128421922997643</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116"/>
      <c r="AF31" s="115">
        <v>15.7538454978</v>
      </c>
      <c r="AG31" s="115" t="s">
        <v>441</v>
      </c>
      <c r="AH31" s="115" t="s">
        <v>441</v>
      </c>
      <c r="AI31" s="115">
        <v>3.4819273000000002E-3</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4.2072929803202416E-2</v>
      </c>
      <c r="J32" s="112">
        <v>8.4786196112817208E-2</v>
      </c>
      <c r="K32" s="112">
        <v>0.10434290094933243</v>
      </c>
      <c r="L32" s="112">
        <v>8.5573590862101142E-3</v>
      </c>
      <c r="M32" s="112" t="s">
        <v>441</v>
      </c>
      <c r="N32" s="112">
        <v>0.36251162920606161</v>
      </c>
      <c r="O32" s="112">
        <v>1.5235539058170064E-3</v>
      </c>
      <c r="P32" s="112" t="s">
        <v>441</v>
      </c>
      <c r="Q32" s="112">
        <v>4.1146478080889759E-3</v>
      </c>
      <c r="R32" s="112">
        <v>0.13598635556482497</v>
      </c>
      <c r="S32" s="112">
        <v>2.9913873607136807</v>
      </c>
      <c r="T32" s="112">
        <v>2.046146679599032E-2</v>
      </c>
      <c r="U32" s="112">
        <v>2.0868580189866469E-3</v>
      </c>
      <c r="V32" s="112">
        <v>0.848180193511749</v>
      </c>
      <c r="W32" s="112" t="s">
        <v>441</v>
      </c>
      <c r="X32" s="112" t="s">
        <v>441</v>
      </c>
      <c r="Y32" s="112" t="s">
        <v>441</v>
      </c>
      <c r="Z32" s="112" t="s">
        <v>441</v>
      </c>
      <c r="AA32" s="112" t="s">
        <v>441</v>
      </c>
      <c r="AB32" s="112" t="s">
        <v>441</v>
      </c>
      <c r="AC32" s="112" t="s">
        <v>441</v>
      </c>
      <c r="AD32" s="112" t="s">
        <v>441</v>
      </c>
      <c r="AE32" s="116"/>
      <c r="AF32" s="115" t="s">
        <v>441</v>
      </c>
      <c r="AG32" s="115" t="s">
        <v>441</v>
      </c>
      <c r="AH32" s="115" t="s">
        <v>441</v>
      </c>
      <c r="AI32" s="115" t="s">
        <v>441</v>
      </c>
      <c r="AJ32" s="115" t="s">
        <v>441</v>
      </c>
      <c r="AK32" s="115">
        <v>2989.4490145572222</v>
      </c>
      <c r="AL32" s="35" t="s">
        <v>374</v>
      </c>
    </row>
    <row r="33" spans="1:38" ht="26.25" customHeight="1" thickBot="1" x14ac:dyDescent="0.3">
      <c r="A33" s="48" t="s">
        <v>73</v>
      </c>
      <c r="B33" s="48" t="s">
        <v>86</v>
      </c>
      <c r="C33" s="49" t="s">
        <v>87</v>
      </c>
      <c r="D33" s="50"/>
      <c r="E33" s="112" t="s">
        <v>441</v>
      </c>
      <c r="F33" s="112" t="s">
        <v>441</v>
      </c>
      <c r="G33" s="112" t="s">
        <v>441</v>
      </c>
      <c r="H33" s="112" t="s">
        <v>441</v>
      </c>
      <c r="I33" s="112">
        <v>1.4873628214730298E-2</v>
      </c>
      <c r="J33" s="112">
        <v>2.7543755953204276E-2</v>
      </c>
      <c r="K33" s="112">
        <v>5.5087511906408551E-2</v>
      </c>
      <c r="L33" s="112">
        <v>5.8392762620793071E-4</v>
      </c>
      <c r="M33" s="112" t="s">
        <v>441</v>
      </c>
      <c r="N33" s="112" t="s">
        <v>441</v>
      </c>
      <c r="O33" s="112" t="s">
        <v>441</v>
      </c>
      <c r="P33" s="112" t="s">
        <v>441</v>
      </c>
      <c r="Q33" s="112" t="s">
        <v>441</v>
      </c>
      <c r="R33" s="112" t="s">
        <v>441</v>
      </c>
      <c r="S33" s="112" t="s">
        <v>441</v>
      </c>
      <c r="T33" s="112" t="s">
        <v>441</v>
      </c>
      <c r="U33" s="112" t="s">
        <v>441</v>
      </c>
      <c r="V33" s="112" t="s">
        <v>441</v>
      </c>
      <c r="W33" s="112" t="s">
        <v>441</v>
      </c>
      <c r="X33" s="112" t="s">
        <v>441</v>
      </c>
      <c r="Y33" s="112" t="s">
        <v>441</v>
      </c>
      <c r="Z33" s="112" t="s">
        <v>441</v>
      </c>
      <c r="AA33" s="112" t="s">
        <v>441</v>
      </c>
      <c r="AB33" s="112" t="s">
        <v>441</v>
      </c>
      <c r="AC33" s="112" t="s">
        <v>441</v>
      </c>
      <c r="AD33" s="112" t="s">
        <v>441</v>
      </c>
      <c r="AE33" s="116"/>
      <c r="AF33" s="115" t="s">
        <v>441</v>
      </c>
      <c r="AG33" s="115" t="s">
        <v>441</v>
      </c>
      <c r="AH33" s="115" t="s">
        <v>441</v>
      </c>
      <c r="AI33" s="115" t="s">
        <v>441</v>
      </c>
      <c r="AJ33" s="115" t="s">
        <v>441</v>
      </c>
      <c r="AK33" s="115">
        <v>2989.4490145572222</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116"/>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116"/>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0.6815676009533107</v>
      </c>
      <c r="F36" s="112">
        <v>2.1123992457337887E-2</v>
      </c>
      <c r="G36" s="112">
        <v>1.2274686348122867E-2</v>
      </c>
      <c r="H36" s="112" t="s">
        <v>441</v>
      </c>
      <c r="I36" s="112">
        <v>9.0629792337883971E-3</v>
      </c>
      <c r="J36" s="112">
        <v>1.0649024624573379E-2</v>
      </c>
      <c r="K36" s="112">
        <v>1.0649024624573379E-2</v>
      </c>
      <c r="L36" s="112">
        <v>4.7759377755972701E-4</v>
      </c>
      <c r="M36" s="112">
        <v>4.5222724505119452E-2</v>
      </c>
      <c r="N36" s="112">
        <v>1.3297576877133108E-3</v>
      </c>
      <c r="O36" s="112">
        <v>1.022890529010239E-4</v>
      </c>
      <c r="P36" s="112">
        <v>3.0686715870307168E-4</v>
      </c>
      <c r="Q36" s="112">
        <v>4.0915621160409561E-4</v>
      </c>
      <c r="R36" s="112">
        <v>5.1144526450511943E-4</v>
      </c>
      <c r="S36" s="112">
        <v>9.0014366552901015E-3</v>
      </c>
      <c r="T36" s="112">
        <v>1.022890529010239E-2</v>
      </c>
      <c r="U36" s="112">
        <v>1.0228905290102389E-3</v>
      </c>
      <c r="V36" s="112">
        <v>1.2274686348122867E-2</v>
      </c>
      <c r="W36" s="112">
        <v>1.3297576877133108E-3</v>
      </c>
      <c r="X36" s="112">
        <v>2.0457810580204782E-5</v>
      </c>
      <c r="Y36" s="112">
        <v>1.022890529010239E-4</v>
      </c>
      <c r="Z36" s="112">
        <v>1.022890529010239E-4</v>
      </c>
      <c r="AA36" s="112">
        <v>1.0228905290102391E-5</v>
      </c>
      <c r="AB36" s="112">
        <v>2.3526482167235497E-4</v>
      </c>
      <c r="AC36" s="112">
        <v>8.1831242320819122E-4</v>
      </c>
      <c r="AD36" s="112">
        <v>3.8869840102389078E-4</v>
      </c>
      <c r="AE36" s="116"/>
      <c r="AF36" s="115">
        <v>463.36940964163824</v>
      </c>
      <c r="AG36" s="115" t="s">
        <v>441</v>
      </c>
      <c r="AH36" s="115" t="s">
        <v>441</v>
      </c>
      <c r="AI36" s="115" t="s">
        <v>441</v>
      </c>
      <c r="AJ36" s="115" t="s">
        <v>441</v>
      </c>
      <c r="AK36" s="115"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116"/>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116"/>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0.11142174926116237</v>
      </c>
      <c r="F39" s="112">
        <v>1.8624991299454496E-2</v>
      </c>
      <c r="G39" s="112">
        <v>3.7855245281175676E-2</v>
      </c>
      <c r="H39" s="112" t="s">
        <v>441</v>
      </c>
      <c r="I39" s="112">
        <v>2.790712902436323E-3</v>
      </c>
      <c r="J39" s="112">
        <v>2.822641902436323E-3</v>
      </c>
      <c r="K39" s="112">
        <v>2.822641902436323E-3</v>
      </c>
      <c r="L39" s="112">
        <v>1.1489906003273789E-3</v>
      </c>
      <c r="M39" s="112">
        <v>3.3851787341454408E-2</v>
      </c>
      <c r="N39" s="112">
        <v>6.6459825180236656E-3</v>
      </c>
      <c r="O39" s="112">
        <v>1.0069234873309135E-4</v>
      </c>
      <c r="P39" s="112">
        <v>8.8109850371272713E-5</v>
      </c>
      <c r="Q39" s="112">
        <v>3.8503466510036506E-4</v>
      </c>
      <c r="R39" s="112">
        <v>6.6703116798800307E-3</v>
      </c>
      <c r="S39" s="112">
        <v>3.3201168228654695E-3</v>
      </c>
      <c r="T39" s="112">
        <v>9.9575546727189893E-2</v>
      </c>
      <c r="U39" s="112">
        <v>3.8953598167999668E-5</v>
      </c>
      <c r="V39" s="112">
        <v>6.2045029321090191E-3</v>
      </c>
      <c r="W39" s="112">
        <v>3.3790032154832864E-3</v>
      </c>
      <c r="X39" s="112">
        <v>2.7177049735236459E-3</v>
      </c>
      <c r="Y39" s="112">
        <v>3.7209692227636267E-3</v>
      </c>
      <c r="Z39" s="112">
        <v>2.6789245083999832E-3</v>
      </c>
      <c r="AA39" s="112">
        <v>1.0597649443090933E-3</v>
      </c>
      <c r="AB39" s="112">
        <v>1.017736364899635E-2</v>
      </c>
      <c r="AC39" s="112">
        <v>1.1349368167999669E-5</v>
      </c>
      <c r="AD39" s="112">
        <v>6.7064448265452593E-6</v>
      </c>
      <c r="AE39" s="116"/>
      <c r="AF39" s="115">
        <v>831.91899999999998</v>
      </c>
      <c r="AG39" s="115" t="s">
        <v>441</v>
      </c>
      <c r="AH39" s="115" t="s">
        <v>441</v>
      </c>
      <c r="AI39" s="115" t="s">
        <v>441</v>
      </c>
      <c r="AJ39" s="115" t="s">
        <v>441</v>
      </c>
      <c r="AK39" s="115"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116"/>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2.6419504999999996E-2</v>
      </c>
      <c r="F41" s="112">
        <v>9.8499983655555533E-3</v>
      </c>
      <c r="G41" s="112">
        <v>5.5831464848484847E-4</v>
      </c>
      <c r="H41" s="112">
        <v>1.5073388888888888E-4</v>
      </c>
      <c r="I41" s="112">
        <v>1.3068777188888887E-2</v>
      </c>
      <c r="J41" s="112">
        <v>1.3353949411111111E-2</v>
      </c>
      <c r="K41" s="112">
        <v>1.3965032744444444E-2</v>
      </c>
      <c r="L41" s="112">
        <v>1.3568611425222221E-3</v>
      </c>
      <c r="M41" s="112">
        <v>8.3484044555555553E-2</v>
      </c>
      <c r="N41" s="112">
        <v>9.3346954199999992E-4</v>
      </c>
      <c r="O41" s="112">
        <v>3.9200459488888885E-4</v>
      </c>
      <c r="P41" s="112">
        <v>6.287843745724445E-5</v>
      </c>
      <c r="Q41" s="112">
        <v>2.0822103396946541E-5</v>
      </c>
      <c r="R41" s="112">
        <v>6.564486670612976E-4</v>
      </c>
      <c r="S41" s="112">
        <v>1.7126737685674453E-4</v>
      </c>
      <c r="T41" s="112">
        <v>5.7277414666592662E-5</v>
      </c>
      <c r="U41" s="112">
        <v>1.9394465111421851E-5</v>
      </c>
      <c r="V41" s="112">
        <v>1.4601933231779368E-2</v>
      </c>
      <c r="W41" s="112">
        <v>7.5425295444571713E-3</v>
      </c>
      <c r="X41" s="112">
        <v>1.1896546755709564E-3</v>
      </c>
      <c r="Y41" s="112">
        <v>1.2303540044615391E-3</v>
      </c>
      <c r="Z41" s="112">
        <v>4.4412311889606876E-4</v>
      </c>
      <c r="AA41" s="112">
        <v>6.6012824000509778E-4</v>
      </c>
      <c r="AB41" s="112">
        <v>3.5242600389336618E-3</v>
      </c>
      <c r="AC41" s="112">
        <v>1.4258611111111127E-4</v>
      </c>
      <c r="AD41" s="112">
        <v>6.9256111111416967E-7</v>
      </c>
      <c r="AE41" s="116"/>
      <c r="AF41" s="115">
        <v>467.70499999999998</v>
      </c>
      <c r="AG41" s="115">
        <v>36.664999999999999</v>
      </c>
      <c r="AH41" s="115" t="s">
        <v>441</v>
      </c>
      <c r="AI41" s="115" t="s">
        <v>441</v>
      </c>
      <c r="AJ41" s="115" t="s">
        <v>441</v>
      </c>
      <c r="AK41" s="115"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116"/>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116"/>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0.11296124998753997</v>
      </c>
      <c r="F44" s="112">
        <v>1.9324418737947494E-2</v>
      </c>
      <c r="G44" s="112">
        <v>8.6134584988962481E-3</v>
      </c>
      <c r="H44" s="112">
        <v>8.4981566988471532E-5</v>
      </c>
      <c r="I44" s="112">
        <v>3.9988730302990315E-3</v>
      </c>
      <c r="J44" s="112">
        <v>4.046423030299031E-3</v>
      </c>
      <c r="K44" s="112">
        <v>4.046423030299031E-3</v>
      </c>
      <c r="L44" s="112">
        <v>2.5303166059715159E-3</v>
      </c>
      <c r="M44" s="112">
        <v>0.37781626068958457</v>
      </c>
      <c r="N44" s="112">
        <v>1.2679999999999999E-4</v>
      </c>
      <c r="O44" s="112">
        <v>2.4832729770391305E-6</v>
      </c>
      <c r="P44" s="112">
        <v>1.5850000000000001E-6</v>
      </c>
      <c r="Q44" s="112">
        <v>7.9249999999999995E-6</v>
      </c>
      <c r="R44" s="112">
        <v>1.5902886488519566E-4</v>
      </c>
      <c r="S44" s="112">
        <v>6.5531406096652176E-5</v>
      </c>
      <c r="T44" s="112">
        <v>1.9819904108392739E-3</v>
      </c>
      <c r="U44" s="112">
        <v>1.6907729770391305E-6</v>
      </c>
      <c r="V44" s="112">
        <v>2.9587729770391306E-4</v>
      </c>
      <c r="W44" s="112">
        <v>9.5099999999999994E-5</v>
      </c>
      <c r="X44" s="112">
        <v>3.5144178674371843E-4</v>
      </c>
      <c r="Y44" s="112">
        <v>7.626070295693255E-4</v>
      </c>
      <c r="Z44" s="112">
        <v>2.6945E-5</v>
      </c>
      <c r="AA44" s="112" t="s">
        <v>441</v>
      </c>
      <c r="AB44" s="112">
        <v>1.1409938163130439E-3</v>
      </c>
      <c r="AC44" s="112">
        <v>3.4869999999999998E-6</v>
      </c>
      <c r="AD44" s="112">
        <v>2.0605E-6</v>
      </c>
      <c r="AE44" s="116"/>
      <c r="AF44" s="115">
        <v>481.96100000000001</v>
      </c>
      <c r="AG44" s="115" t="s">
        <v>441</v>
      </c>
      <c r="AH44" s="115" t="s">
        <v>441</v>
      </c>
      <c r="AI44" s="115">
        <v>21.536000000000001</v>
      </c>
      <c r="AJ44" s="115" t="s">
        <v>441</v>
      </c>
      <c r="AK44" s="115" t="s">
        <v>441</v>
      </c>
      <c r="AL44" s="35" t="s">
        <v>44</v>
      </c>
    </row>
    <row r="45" spans="1:38" ht="26.25" customHeight="1" thickBot="1" x14ac:dyDescent="0.3">
      <c r="A45" s="48" t="s">
        <v>65</v>
      </c>
      <c r="B45" s="48" t="s">
        <v>108</v>
      </c>
      <c r="C45" s="49" t="s">
        <v>109</v>
      </c>
      <c r="D45" s="50"/>
      <c r="E45" s="112">
        <v>0.22191152728239694</v>
      </c>
      <c r="F45" s="112">
        <v>1.9901056720237342E-2</v>
      </c>
      <c r="G45" s="112">
        <v>4.7567464461973257E-3</v>
      </c>
      <c r="H45" s="112" t="s">
        <v>441</v>
      </c>
      <c r="I45" s="112">
        <v>4.8494303370312571E-3</v>
      </c>
      <c r="J45" s="112">
        <v>4.8494303370312571E-3</v>
      </c>
      <c r="K45" s="112">
        <v>4.8494303370312571E-3</v>
      </c>
      <c r="L45" s="112">
        <v>1.8797549668874173E-4</v>
      </c>
      <c r="M45" s="112">
        <v>5.6336107099169024E-2</v>
      </c>
      <c r="N45" s="112">
        <v>5.0593818984547467E-4</v>
      </c>
      <c r="O45" s="112">
        <v>3.8918322295805742E-5</v>
      </c>
      <c r="P45" s="112">
        <v>1.1675496688741723E-4</v>
      </c>
      <c r="Q45" s="112">
        <v>1.5567328918322297E-4</v>
      </c>
      <c r="R45" s="112">
        <v>1.9459161147902871E-4</v>
      </c>
      <c r="S45" s="112">
        <v>3.424812362030905E-3</v>
      </c>
      <c r="T45" s="112">
        <v>3.8918322295805742E-3</v>
      </c>
      <c r="U45" s="112">
        <v>3.8918322295805742E-5</v>
      </c>
      <c r="V45" s="112">
        <v>4.6701986754966894E-3</v>
      </c>
      <c r="W45" s="112">
        <v>5.0593818984547467E-4</v>
      </c>
      <c r="X45" s="112">
        <v>7.7836644591611493E-6</v>
      </c>
      <c r="Y45" s="112">
        <v>3.8918322295805742E-5</v>
      </c>
      <c r="Z45" s="112">
        <v>3.8918322295805742E-5</v>
      </c>
      <c r="AA45" s="112">
        <v>3.8918322295805747E-6</v>
      </c>
      <c r="AB45" s="112">
        <v>8.9512141280353213E-5</v>
      </c>
      <c r="AC45" s="112">
        <v>3.1134657836644593E-4</v>
      </c>
      <c r="AD45" s="112">
        <v>1.478896247240618E-4</v>
      </c>
      <c r="AE45" s="116"/>
      <c r="AF45" s="115">
        <v>179.697</v>
      </c>
      <c r="AG45" s="115" t="s">
        <v>441</v>
      </c>
      <c r="AH45" s="115" t="s">
        <v>441</v>
      </c>
      <c r="AI45" s="115" t="s">
        <v>441</v>
      </c>
      <c r="AJ45" s="115" t="s">
        <v>441</v>
      </c>
      <c r="AK45" s="115"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116"/>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0.45872757712586504</v>
      </c>
      <c r="F47" s="112">
        <v>0.17281894490499691</v>
      </c>
      <c r="G47" s="112">
        <v>2.294299850051278E-2</v>
      </c>
      <c r="H47" s="112">
        <v>8.9283731008259107E-2</v>
      </c>
      <c r="I47" s="112">
        <v>7.9441451253076015E-2</v>
      </c>
      <c r="J47" s="112">
        <v>7.9441451253076015E-2</v>
      </c>
      <c r="K47" s="112">
        <v>7.9441451253076015E-2</v>
      </c>
      <c r="L47" s="112">
        <v>2.8668968677416692E-2</v>
      </c>
      <c r="M47" s="112">
        <v>0.47841403827103163</v>
      </c>
      <c r="N47" s="112">
        <v>1.6894902070181776E-3</v>
      </c>
      <c r="O47" s="112">
        <v>1.3213873623642132E-4</v>
      </c>
      <c r="P47" s="112">
        <v>3.8225952668161415E-4</v>
      </c>
      <c r="Q47" s="112">
        <v>7.4090517536043183E-4</v>
      </c>
      <c r="R47" s="112">
        <v>8.8012225261067804E-4</v>
      </c>
      <c r="S47" s="112">
        <v>1.1447711092952541E-2</v>
      </c>
      <c r="T47" s="112">
        <v>2.3831385144379456E-2</v>
      </c>
      <c r="U47" s="112">
        <v>1.3249265328711256E-3</v>
      </c>
      <c r="V47" s="112">
        <v>1.5431947887541065E-2</v>
      </c>
      <c r="W47" s="112">
        <v>1.7921261517186385E-3</v>
      </c>
      <c r="X47" s="112">
        <v>2.6781664297975511E-5</v>
      </c>
      <c r="Y47" s="112">
        <v>1.3567790674333375E-4</v>
      </c>
      <c r="Z47" s="112">
        <v>1.3213873623642132E-4</v>
      </c>
      <c r="AA47" s="112">
        <v>1.5691292978480841E-5</v>
      </c>
      <c r="AB47" s="112">
        <v>3.1028960025621143E-4</v>
      </c>
      <c r="AC47" s="112">
        <v>1.0500315488775457E-3</v>
      </c>
      <c r="AD47" s="112">
        <v>6.7696222073987563E-4</v>
      </c>
      <c r="AE47" s="116"/>
      <c r="AF47" s="115">
        <v>605.3185903583618</v>
      </c>
      <c r="AG47" s="115" t="s">
        <v>441</v>
      </c>
      <c r="AH47" s="115" t="s">
        <v>441</v>
      </c>
      <c r="AI47" s="115" t="s">
        <v>441</v>
      </c>
      <c r="AJ47" s="115" t="s">
        <v>441</v>
      </c>
      <c r="AK47" s="115"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116"/>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116"/>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116"/>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116"/>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116"/>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0.1073345156693712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116"/>
      <c r="AF53" s="115" t="s">
        <v>441</v>
      </c>
      <c r="AG53" s="115" t="s">
        <v>441</v>
      </c>
      <c r="AH53" s="115" t="s">
        <v>441</v>
      </c>
      <c r="AI53" s="115" t="s">
        <v>441</v>
      </c>
      <c r="AJ53" s="115" t="s">
        <v>441</v>
      </c>
      <c r="AK53" s="115">
        <v>86756</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116"/>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116"/>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116"/>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116"/>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116"/>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116"/>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116"/>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3.7090878487992147E-2</v>
      </c>
      <c r="J61" s="112">
        <v>0.37090878487992152</v>
      </c>
      <c r="K61" s="112">
        <v>1.2258534362911282</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116"/>
      <c r="AF61" s="115" t="s">
        <v>441</v>
      </c>
      <c r="AG61" s="115" t="s">
        <v>441</v>
      </c>
      <c r="AH61" s="115" t="s">
        <v>441</v>
      </c>
      <c r="AI61" s="115" t="s">
        <v>441</v>
      </c>
      <c r="AJ61" s="115" t="s">
        <v>441</v>
      </c>
      <c r="AK61" s="115">
        <v>404816.1</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116"/>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116"/>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116"/>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116"/>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116"/>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116"/>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116"/>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116"/>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116"/>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116"/>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116"/>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116"/>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116"/>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116"/>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116"/>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116"/>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116"/>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116"/>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116"/>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116"/>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0.30901266784296466</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116"/>
      <c r="AF82" s="115" t="s">
        <v>441</v>
      </c>
      <c r="AG82" s="115" t="s">
        <v>441</v>
      </c>
      <c r="AH82" s="115" t="s">
        <v>441</v>
      </c>
      <c r="AI82" s="115" t="s">
        <v>441</v>
      </c>
      <c r="AJ82" s="115" t="s">
        <v>441</v>
      </c>
      <c r="AK82" s="115">
        <v>15792.559978378378</v>
      </c>
      <c r="AL82" s="35" t="s">
        <v>448</v>
      </c>
    </row>
    <row r="83" spans="1:38" ht="26.25" customHeight="1" thickBot="1" x14ac:dyDescent="0.3">
      <c r="A83" s="48" t="s">
        <v>48</v>
      </c>
      <c r="B83" s="59" t="s">
        <v>206</v>
      </c>
      <c r="C83" s="60" t="s">
        <v>207</v>
      </c>
      <c r="D83" s="50"/>
      <c r="E83" s="112" t="s">
        <v>441</v>
      </c>
      <c r="F83" s="112">
        <v>1.3674947764504035E-3</v>
      </c>
      <c r="G83" s="112" t="s">
        <v>441</v>
      </c>
      <c r="H83" s="112" t="s">
        <v>441</v>
      </c>
      <c r="I83" s="112">
        <v>8.5468423528150209E-3</v>
      </c>
      <c r="J83" s="112">
        <v>0.17093684705630044</v>
      </c>
      <c r="K83" s="112">
        <v>1.2820263529222531</v>
      </c>
      <c r="L83" s="112">
        <v>4.8717001411045622E-4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116"/>
      <c r="AF83" s="115" t="s">
        <v>441</v>
      </c>
      <c r="AG83" s="115" t="s">
        <v>441</v>
      </c>
      <c r="AH83" s="115" t="s">
        <v>441</v>
      </c>
      <c r="AI83" s="115" t="s">
        <v>441</v>
      </c>
      <c r="AJ83" s="115" t="s">
        <v>441</v>
      </c>
      <c r="AK83" s="115">
        <v>85468.423528150204</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116"/>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0.36947699117635363</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116"/>
      <c r="AF85" s="115" t="s">
        <v>441</v>
      </c>
      <c r="AG85" s="115" t="s">
        <v>441</v>
      </c>
      <c r="AH85" s="115" t="s">
        <v>441</v>
      </c>
      <c r="AI85" s="115" t="s">
        <v>441</v>
      </c>
      <c r="AJ85" s="115" t="s">
        <v>441</v>
      </c>
      <c r="AK85" s="115">
        <v>6.7388652000000002</v>
      </c>
      <c r="AL85" s="35" t="s">
        <v>211</v>
      </c>
    </row>
    <row r="86" spans="1:38" ht="26.25" customHeight="1" thickBot="1" x14ac:dyDescent="0.3">
      <c r="A86" s="48" t="s">
        <v>203</v>
      </c>
      <c r="B86" s="54" t="s">
        <v>212</v>
      </c>
      <c r="C86" s="58" t="s">
        <v>213</v>
      </c>
      <c r="D86" s="50"/>
      <c r="E86" s="112" t="s">
        <v>441</v>
      </c>
      <c r="F86" s="112">
        <v>0.150288966</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116"/>
      <c r="AF86" s="115" t="s">
        <v>441</v>
      </c>
      <c r="AG86" s="115" t="s">
        <v>441</v>
      </c>
      <c r="AH86" s="115" t="s">
        <v>441</v>
      </c>
      <c r="AI86" s="115" t="s">
        <v>441</v>
      </c>
      <c r="AJ86" s="115" t="s">
        <v>441</v>
      </c>
      <c r="AK86" s="115">
        <v>211.6746</v>
      </c>
      <c r="AL86" s="35" t="s">
        <v>450</v>
      </c>
    </row>
    <row r="87" spans="1:38" ht="26.25" customHeight="1" thickBot="1" x14ac:dyDescent="0.3">
      <c r="A87" s="48" t="s">
        <v>203</v>
      </c>
      <c r="B87" s="54" t="s">
        <v>214</v>
      </c>
      <c r="C87" s="58" t="s">
        <v>215</v>
      </c>
      <c r="D87" s="50"/>
      <c r="E87" s="112" t="s">
        <v>441</v>
      </c>
      <c r="F87" s="112">
        <v>1.6021333333333333E-3</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116"/>
      <c r="AF87" s="115" t="s">
        <v>441</v>
      </c>
      <c r="AG87" s="115" t="s">
        <v>441</v>
      </c>
      <c r="AH87" s="115" t="s">
        <v>441</v>
      </c>
      <c r="AI87" s="115" t="s">
        <v>441</v>
      </c>
      <c r="AJ87" s="115" t="s">
        <v>441</v>
      </c>
      <c r="AK87" s="115">
        <v>5.3280000000000003</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116"/>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0.37292880538260004</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116"/>
      <c r="AF89" s="115" t="s">
        <v>441</v>
      </c>
      <c r="AG89" s="115" t="s">
        <v>441</v>
      </c>
      <c r="AH89" s="115" t="s">
        <v>441</v>
      </c>
      <c r="AI89" s="115" t="s">
        <v>441</v>
      </c>
      <c r="AJ89" s="115" t="s">
        <v>441</v>
      </c>
      <c r="AK89" s="115">
        <v>965.74700000000007</v>
      </c>
      <c r="AL89" s="35" t="s">
        <v>451</v>
      </c>
    </row>
    <row r="90" spans="1:38" s="4" customFormat="1" ht="26.25" customHeight="1" thickBot="1" x14ac:dyDescent="0.25">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116"/>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9.7619468726180606E-4</v>
      </c>
      <c r="F91" s="112">
        <v>2.5410636114285711E-3</v>
      </c>
      <c r="G91" s="112">
        <v>3.6206350368932981E-4</v>
      </c>
      <c r="H91" s="112">
        <v>2.1788045428571432E-3</v>
      </c>
      <c r="I91" s="112">
        <v>2.0143379709146949E-2</v>
      </c>
      <c r="J91" s="112">
        <v>2.5895633651866833E-2</v>
      </c>
      <c r="K91" s="112">
        <v>2.7083729453708308E-2</v>
      </c>
      <c r="L91" s="112">
        <v>6.26236515E-3</v>
      </c>
      <c r="M91" s="112">
        <v>2.9785427499699667E-2</v>
      </c>
      <c r="N91" s="112">
        <v>9.3992644666369057E-2</v>
      </c>
      <c r="O91" s="112">
        <v>2.9607084945232481E-3</v>
      </c>
      <c r="P91" s="112">
        <v>6.8336489106926475E-6</v>
      </c>
      <c r="Q91" s="112">
        <v>1.5945180791616178E-4</v>
      </c>
      <c r="R91" s="112">
        <v>1.8702618071369352E-3</v>
      </c>
      <c r="S91" s="112">
        <v>5.6013801756974312E-2</v>
      </c>
      <c r="T91" s="112">
        <v>4.988294021417183E-3</v>
      </c>
      <c r="U91" s="112" t="s">
        <v>441</v>
      </c>
      <c r="V91" s="112">
        <v>3.256266681894892E-2</v>
      </c>
      <c r="W91" s="112">
        <v>5.2501314285714279E-2</v>
      </c>
      <c r="X91" s="112">
        <v>5.8276458857142857E-5</v>
      </c>
      <c r="Y91" s="112">
        <v>2.3625591428571429E-5</v>
      </c>
      <c r="Z91" s="112">
        <v>2.3625591428571429E-5</v>
      </c>
      <c r="AA91" s="112">
        <v>2.3625591428571429E-5</v>
      </c>
      <c r="AB91" s="112">
        <v>1.2915323314285714E-4</v>
      </c>
      <c r="AC91" s="112" t="s">
        <v>441</v>
      </c>
      <c r="AD91" s="112" t="s">
        <v>441</v>
      </c>
      <c r="AE91" s="116"/>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116"/>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9.019102679457143E-2</v>
      </c>
      <c r="G93" s="112" t="s">
        <v>441</v>
      </c>
      <c r="H93" s="112" t="s">
        <v>441</v>
      </c>
      <c r="I93" s="112" t="s">
        <v>441</v>
      </c>
      <c r="J93" s="112">
        <v>1.4191920000000001E-3</v>
      </c>
      <c r="K93" s="112">
        <v>1.4191920000000001E-3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116"/>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116"/>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116"/>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116"/>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116"/>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116"/>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v>3.0529373799483782E-3</v>
      </c>
      <c r="F99" s="112">
        <v>6.6991675681428886E-2</v>
      </c>
      <c r="G99" s="112" t="s">
        <v>441</v>
      </c>
      <c r="H99" s="112">
        <v>0.1582349569794668</v>
      </c>
      <c r="I99" s="112">
        <v>2.4308899999999998E-3</v>
      </c>
      <c r="J99" s="112">
        <v>3.7352699999999997E-3</v>
      </c>
      <c r="K99" s="112">
        <v>8.1820199999999999E-3</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116"/>
      <c r="AF99" s="115" t="s">
        <v>441</v>
      </c>
      <c r="AG99" s="115" t="s">
        <v>441</v>
      </c>
      <c r="AH99" s="115" t="s">
        <v>441</v>
      </c>
      <c r="AI99" s="115" t="s">
        <v>441</v>
      </c>
      <c r="AJ99" s="115" t="s">
        <v>441</v>
      </c>
      <c r="AK99" s="115">
        <v>5.9290000000000003</v>
      </c>
      <c r="AL99" s="35" t="s">
        <v>452</v>
      </c>
    </row>
    <row r="100" spans="1:38" ht="26.25" customHeight="1" thickBot="1" x14ac:dyDescent="0.3">
      <c r="A100" s="48" t="s">
        <v>236</v>
      </c>
      <c r="B100" s="48" t="s">
        <v>238</v>
      </c>
      <c r="C100" s="49" t="s">
        <v>370</v>
      </c>
      <c r="D100" s="62"/>
      <c r="E100" s="112">
        <v>1.3778408280088849E-3</v>
      </c>
      <c r="F100" s="112">
        <v>2.0134584095790272E-2</v>
      </c>
      <c r="G100" s="112" t="s">
        <v>441</v>
      </c>
      <c r="H100" s="112">
        <v>0.10123515881160045</v>
      </c>
      <c r="I100" s="112">
        <v>1.1435599999999998E-3</v>
      </c>
      <c r="J100" s="112">
        <v>1.7591900000000003E-3</v>
      </c>
      <c r="K100" s="112">
        <v>3.8019299999999994E-3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116"/>
      <c r="AF100" s="115" t="s">
        <v>441</v>
      </c>
      <c r="AG100" s="115" t="s">
        <v>441</v>
      </c>
      <c r="AH100" s="115" t="s">
        <v>441</v>
      </c>
      <c r="AI100" s="115" t="s">
        <v>441</v>
      </c>
      <c r="AJ100" s="115" t="s">
        <v>441</v>
      </c>
      <c r="AK100" s="115">
        <v>8.3019999999999996</v>
      </c>
      <c r="AL100" s="35" t="s">
        <v>452</v>
      </c>
    </row>
    <row r="101" spans="1:38" ht="26.25" customHeight="1" thickBot="1" x14ac:dyDescent="0.3">
      <c r="A101" s="48" t="s">
        <v>236</v>
      </c>
      <c r="B101" s="48" t="s">
        <v>239</v>
      </c>
      <c r="C101" s="49" t="s">
        <v>240</v>
      </c>
      <c r="D101" s="62"/>
      <c r="E101" s="112">
        <v>1.670466237586545E-4</v>
      </c>
      <c r="F101" s="112">
        <v>3.665216026552196E-3</v>
      </c>
      <c r="G101" s="112" t="s">
        <v>441</v>
      </c>
      <c r="H101" s="112">
        <v>1.4885577230178958E-2</v>
      </c>
      <c r="I101" s="112">
        <v>2.7972000000000001E-4</v>
      </c>
      <c r="J101" s="112">
        <v>8.3915999999999993E-4</v>
      </c>
      <c r="K101" s="112">
        <v>1.9580400000000003E-3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116"/>
      <c r="AF101" s="115" t="s">
        <v>441</v>
      </c>
      <c r="AG101" s="115" t="s">
        <v>441</v>
      </c>
      <c r="AH101" s="115" t="s">
        <v>441</v>
      </c>
      <c r="AI101" s="115" t="s">
        <v>441</v>
      </c>
      <c r="AJ101" s="115" t="s">
        <v>441</v>
      </c>
      <c r="AK101" s="115">
        <v>13.986000000000001</v>
      </c>
      <c r="AL101" s="35" t="s">
        <v>452</v>
      </c>
    </row>
    <row r="102" spans="1:38" ht="26.25" customHeight="1" thickBot="1" x14ac:dyDescent="0.3">
      <c r="A102" s="48" t="s">
        <v>236</v>
      </c>
      <c r="B102" s="48" t="s">
        <v>241</v>
      </c>
      <c r="C102" s="49" t="s">
        <v>348</v>
      </c>
      <c r="D102" s="62"/>
      <c r="E102" s="112">
        <v>3.5459535943759468E-4</v>
      </c>
      <c r="F102" s="112">
        <v>1.4091185291129911E-2</v>
      </c>
      <c r="G102" s="112" t="s">
        <v>441</v>
      </c>
      <c r="H102" s="112">
        <v>0.15009748632368583</v>
      </c>
      <c r="I102" s="112">
        <v>3.1282599999999999E-4</v>
      </c>
      <c r="J102" s="112">
        <v>5.7457700000000007E-3</v>
      </c>
      <c r="K102" s="112">
        <v>2.702678E-2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116"/>
      <c r="AF102" s="115" t="s">
        <v>441</v>
      </c>
      <c r="AG102" s="115" t="s">
        <v>441</v>
      </c>
      <c r="AH102" s="115" t="s">
        <v>441</v>
      </c>
      <c r="AI102" s="115" t="s">
        <v>441</v>
      </c>
      <c r="AJ102" s="115" t="s">
        <v>441</v>
      </c>
      <c r="AK102" s="115">
        <v>35.785000000000004</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116"/>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v>1.3463485128945731E-4</v>
      </c>
      <c r="F104" s="112">
        <v>1.3091298772460909E-3</v>
      </c>
      <c r="G104" s="112" t="s">
        <v>441</v>
      </c>
      <c r="H104" s="112">
        <v>1.168505508078206E-2</v>
      </c>
      <c r="I104" s="112">
        <v>1.3128E-4</v>
      </c>
      <c r="J104" s="112">
        <v>3.9383999999999996E-4</v>
      </c>
      <c r="K104" s="112">
        <v>9.1896000000000002E-4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116"/>
      <c r="AF104" s="115" t="s">
        <v>441</v>
      </c>
      <c r="AG104" s="115" t="s">
        <v>441</v>
      </c>
      <c r="AH104" s="115" t="s">
        <v>441</v>
      </c>
      <c r="AI104" s="115" t="s">
        <v>441</v>
      </c>
      <c r="AJ104" s="115" t="s">
        <v>441</v>
      </c>
      <c r="AK104" s="115">
        <v>6.5640000000000001</v>
      </c>
      <c r="AL104" s="35" t="s">
        <v>452</v>
      </c>
    </row>
    <row r="105" spans="1:38" ht="26.25" customHeight="1" thickBot="1" x14ac:dyDescent="0.3">
      <c r="A105" s="48" t="s">
        <v>236</v>
      </c>
      <c r="B105" s="48" t="s">
        <v>246</v>
      </c>
      <c r="C105" s="49" t="s">
        <v>247</v>
      </c>
      <c r="D105" s="62"/>
      <c r="E105" s="112">
        <v>6.5305823147692832E-4</v>
      </c>
      <c r="F105" s="112">
        <v>6.8000490888756992E-3</v>
      </c>
      <c r="G105" s="112" t="s">
        <v>441</v>
      </c>
      <c r="H105" s="112">
        <v>3.1076223377413791E-2</v>
      </c>
      <c r="I105" s="112">
        <v>7.5735722222222224E-4</v>
      </c>
      <c r="J105" s="112">
        <v>1.1901327777777777E-3</v>
      </c>
      <c r="K105" s="112">
        <v>2.5966533333333331E-3</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116"/>
      <c r="AF105" s="115" t="s">
        <v>441</v>
      </c>
      <c r="AG105" s="115" t="s">
        <v>441</v>
      </c>
      <c r="AH105" s="115" t="s">
        <v>441</v>
      </c>
      <c r="AI105" s="115" t="s">
        <v>441</v>
      </c>
      <c r="AJ105" s="115" t="s">
        <v>441</v>
      </c>
      <c r="AK105" s="115">
        <v>5.4096944444444448</v>
      </c>
      <c r="AL105" s="35" t="s">
        <v>452</v>
      </c>
    </row>
    <row r="106" spans="1:38" ht="26.25" customHeight="1" thickBot="1" x14ac:dyDescent="0.3">
      <c r="A106" s="48" t="s">
        <v>236</v>
      </c>
      <c r="B106" s="48" t="s">
        <v>248</v>
      </c>
      <c r="C106" s="49" t="s">
        <v>249</v>
      </c>
      <c r="D106" s="62"/>
      <c r="E106" s="112">
        <v>1.4497159080878001E-5</v>
      </c>
      <c r="F106" s="112">
        <v>3.214391679004523E-4</v>
      </c>
      <c r="G106" s="112" t="s">
        <v>441</v>
      </c>
      <c r="H106" s="112">
        <v>1.1527388581548349E-3</v>
      </c>
      <c r="I106" s="112">
        <v>7.7700000000000005E-5</v>
      </c>
      <c r="J106" s="112">
        <v>1.2432E-4</v>
      </c>
      <c r="K106" s="112">
        <v>2.6417999999999998E-4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116"/>
      <c r="AF106" s="115" t="s">
        <v>441</v>
      </c>
      <c r="AG106" s="115" t="s">
        <v>441</v>
      </c>
      <c r="AH106" s="115" t="s">
        <v>441</v>
      </c>
      <c r="AI106" s="115" t="s">
        <v>441</v>
      </c>
      <c r="AJ106" s="115" t="s">
        <v>441</v>
      </c>
      <c r="AK106" s="115">
        <v>0.77700000000000002</v>
      </c>
      <c r="AL106" s="35" t="s">
        <v>452</v>
      </c>
    </row>
    <row r="107" spans="1:38" ht="26.25" customHeight="1" thickBot="1" x14ac:dyDescent="0.3">
      <c r="A107" s="48" t="s">
        <v>236</v>
      </c>
      <c r="B107" s="48" t="s">
        <v>250</v>
      </c>
      <c r="C107" s="49" t="s">
        <v>342</v>
      </c>
      <c r="D107" s="62"/>
      <c r="E107" s="112">
        <v>1.8167517611396098E-3</v>
      </c>
      <c r="F107" s="112">
        <v>3.1740021067917977E-2</v>
      </c>
      <c r="G107" s="112" t="s">
        <v>441</v>
      </c>
      <c r="H107" s="112">
        <v>4.5652539147662756E-2</v>
      </c>
      <c r="I107" s="112">
        <v>1.1781749999999998E-3</v>
      </c>
      <c r="J107" s="112">
        <v>1.5709000000000001E-2</v>
      </c>
      <c r="K107" s="112">
        <v>7.4617749999999997E-2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116"/>
      <c r="AF107" s="115" t="s">
        <v>441</v>
      </c>
      <c r="AG107" s="115" t="s">
        <v>441</v>
      </c>
      <c r="AH107" s="115" t="s">
        <v>441</v>
      </c>
      <c r="AI107" s="115" t="s">
        <v>441</v>
      </c>
      <c r="AJ107" s="115" t="s">
        <v>441</v>
      </c>
      <c r="AK107" s="115">
        <v>392.72500000000002</v>
      </c>
      <c r="AL107" s="35" t="s">
        <v>452</v>
      </c>
    </row>
    <row r="108" spans="1:38" ht="26.25" customHeight="1" thickBot="1" x14ac:dyDescent="0.3">
      <c r="A108" s="48" t="s">
        <v>236</v>
      </c>
      <c r="B108" s="48" t="s">
        <v>251</v>
      </c>
      <c r="C108" s="49" t="s">
        <v>343</v>
      </c>
      <c r="D108" s="62"/>
      <c r="E108" s="112">
        <v>9.0023531816790792E-4</v>
      </c>
      <c r="F108" s="112">
        <v>4.8320661316126841E-2</v>
      </c>
      <c r="G108" s="112" t="s">
        <v>441</v>
      </c>
      <c r="H108" s="112">
        <v>3.1204312864681574E-2</v>
      </c>
      <c r="I108" s="112">
        <v>6.6209400000000001E-4</v>
      </c>
      <c r="J108" s="112">
        <v>6.6209400000000005E-3</v>
      </c>
      <c r="K108" s="112">
        <v>1.3241880000000001E-2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116"/>
      <c r="AF108" s="115" t="s">
        <v>441</v>
      </c>
      <c r="AG108" s="115" t="s">
        <v>441</v>
      </c>
      <c r="AH108" s="115" t="s">
        <v>441</v>
      </c>
      <c r="AI108" s="115" t="s">
        <v>441</v>
      </c>
      <c r="AJ108" s="115" t="s">
        <v>441</v>
      </c>
      <c r="AK108" s="115">
        <v>331.04700000000003</v>
      </c>
      <c r="AL108" s="35" t="s">
        <v>452</v>
      </c>
    </row>
    <row r="109" spans="1:38" ht="26.25" customHeight="1" thickBot="1" x14ac:dyDescent="0.3">
      <c r="A109" s="48" t="s">
        <v>236</v>
      </c>
      <c r="B109" s="48" t="s">
        <v>252</v>
      </c>
      <c r="C109" s="49" t="s">
        <v>344</v>
      </c>
      <c r="D109" s="62"/>
      <c r="E109" s="112" t="s">
        <v>443</v>
      </c>
      <c r="F109" s="112" t="s">
        <v>443</v>
      </c>
      <c r="G109" s="112" t="s">
        <v>443</v>
      </c>
      <c r="H109" s="112" t="s">
        <v>443</v>
      </c>
      <c r="I109" s="112" t="s">
        <v>443</v>
      </c>
      <c r="J109" s="112" t="s">
        <v>443</v>
      </c>
      <c r="K109" s="112" t="s">
        <v>443</v>
      </c>
      <c r="L109" s="112" t="s">
        <v>443</v>
      </c>
      <c r="M109" s="112" t="s">
        <v>443</v>
      </c>
      <c r="N109" s="112" t="s">
        <v>443</v>
      </c>
      <c r="O109" s="112" t="s">
        <v>443</v>
      </c>
      <c r="P109" s="112" t="s">
        <v>443</v>
      </c>
      <c r="Q109" s="112" t="s">
        <v>443</v>
      </c>
      <c r="R109" s="112" t="s">
        <v>443</v>
      </c>
      <c r="S109" s="112" t="s">
        <v>443</v>
      </c>
      <c r="T109" s="112" t="s">
        <v>443</v>
      </c>
      <c r="U109" s="112" t="s">
        <v>443</v>
      </c>
      <c r="V109" s="112" t="s">
        <v>443</v>
      </c>
      <c r="W109" s="112" t="s">
        <v>443</v>
      </c>
      <c r="X109" s="112" t="s">
        <v>443</v>
      </c>
      <c r="Y109" s="112" t="s">
        <v>443</v>
      </c>
      <c r="Z109" s="112" t="s">
        <v>443</v>
      </c>
      <c r="AA109" s="112" t="s">
        <v>443</v>
      </c>
      <c r="AB109" s="112" t="s">
        <v>443</v>
      </c>
      <c r="AC109" s="112" t="s">
        <v>443</v>
      </c>
      <c r="AD109" s="112" t="s">
        <v>443</v>
      </c>
      <c r="AE109" s="116"/>
      <c r="AF109" s="115" t="s">
        <v>443</v>
      </c>
      <c r="AG109" s="115" t="s">
        <v>443</v>
      </c>
      <c r="AH109" s="115" t="s">
        <v>443</v>
      </c>
      <c r="AI109" s="115" t="s">
        <v>443</v>
      </c>
      <c r="AJ109" s="115" t="s">
        <v>443</v>
      </c>
      <c r="AK109" s="115" t="s">
        <v>442</v>
      </c>
      <c r="AL109" s="35" t="s">
        <v>452</v>
      </c>
    </row>
    <row r="110" spans="1:38" ht="26.25" customHeight="1" thickBot="1" x14ac:dyDescent="0.3">
      <c r="A110" s="48" t="s">
        <v>236</v>
      </c>
      <c r="B110" s="48" t="s">
        <v>253</v>
      </c>
      <c r="C110" s="49" t="s">
        <v>345</v>
      </c>
      <c r="D110" s="62"/>
      <c r="E110" s="112" t="s">
        <v>443</v>
      </c>
      <c r="F110" s="112" t="s">
        <v>443</v>
      </c>
      <c r="G110" s="112" t="s">
        <v>443</v>
      </c>
      <c r="H110" s="112" t="s">
        <v>443</v>
      </c>
      <c r="I110" s="112" t="s">
        <v>443</v>
      </c>
      <c r="J110" s="112" t="s">
        <v>443</v>
      </c>
      <c r="K110" s="112" t="s">
        <v>443</v>
      </c>
      <c r="L110" s="112" t="s">
        <v>443</v>
      </c>
      <c r="M110" s="112" t="s">
        <v>443</v>
      </c>
      <c r="N110" s="112" t="s">
        <v>443</v>
      </c>
      <c r="O110" s="112" t="s">
        <v>443</v>
      </c>
      <c r="P110" s="112" t="s">
        <v>443</v>
      </c>
      <c r="Q110" s="112" t="s">
        <v>443</v>
      </c>
      <c r="R110" s="112" t="s">
        <v>443</v>
      </c>
      <c r="S110" s="112" t="s">
        <v>443</v>
      </c>
      <c r="T110" s="112" t="s">
        <v>443</v>
      </c>
      <c r="U110" s="112" t="s">
        <v>443</v>
      </c>
      <c r="V110" s="112" t="s">
        <v>443</v>
      </c>
      <c r="W110" s="112" t="s">
        <v>443</v>
      </c>
      <c r="X110" s="112" t="s">
        <v>443</v>
      </c>
      <c r="Y110" s="112" t="s">
        <v>443</v>
      </c>
      <c r="Z110" s="112" t="s">
        <v>443</v>
      </c>
      <c r="AA110" s="112" t="s">
        <v>443</v>
      </c>
      <c r="AB110" s="112" t="s">
        <v>443</v>
      </c>
      <c r="AC110" s="112" t="s">
        <v>443</v>
      </c>
      <c r="AD110" s="112" t="s">
        <v>443</v>
      </c>
      <c r="AE110" s="116"/>
      <c r="AF110" s="115" t="s">
        <v>443</v>
      </c>
      <c r="AG110" s="115" t="s">
        <v>443</v>
      </c>
      <c r="AH110" s="115" t="s">
        <v>443</v>
      </c>
      <c r="AI110" s="115" t="s">
        <v>443</v>
      </c>
      <c r="AJ110" s="115" t="s">
        <v>443</v>
      </c>
      <c r="AK110" s="115" t="s">
        <v>443</v>
      </c>
      <c r="AL110" s="35" t="s">
        <v>452</v>
      </c>
    </row>
    <row r="111" spans="1:38" ht="26.25" customHeight="1" thickBot="1" x14ac:dyDescent="0.3">
      <c r="A111" s="48" t="s">
        <v>236</v>
      </c>
      <c r="B111" s="48" t="s">
        <v>254</v>
      </c>
      <c r="C111" s="49" t="s">
        <v>339</v>
      </c>
      <c r="D111" s="62"/>
      <c r="E111" s="112">
        <v>2.6881950811130312E-3</v>
      </c>
      <c r="F111" s="112">
        <v>1.1249723015869103E-2</v>
      </c>
      <c r="G111" s="112" t="s">
        <v>441</v>
      </c>
      <c r="H111" s="112">
        <v>9.7121004278094863E-2</v>
      </c>
      <c r="I111" s="112">
        <v>2.2136469002233608E-4</v>
      </c>
      <c r="J111" s="112">
        <v>4.4272938004467216E-4</v>
      </c>
      <c r="K111" s="112">
        <v>9.9614110510051214E-4</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116"/>
      <c r="AF111" s="115" t="s">
        <v>441</v>
      </c>
      <c r="AG111" s="115" t="s">
        <v>441</v>
      </c>
      <c r="AH111" s="115" t="s">
        <v>441</v>
      </c>
      <c r="AI111" s="115" t="s">
        <v>441</v>
      </c>
      <c r="AJ111" s="115" t="s">
        <v>441</v>
      </c>
      <c r="AK111" s="115">
        <v>55.341172505584019</v>
      </c>
      <c r="AL111" s="35" t="s">
        <v>452</v>
      </c>
    </row>
    <row r="112" spans="1:38" ht="26.25" customHeight="1" thickBot="1" x14ac:dyDescent="0.3">
      <c r="A112" s="48" t="s">
        <v>255</v>
      </c>
      <c r="B112" s="48" t="s">
        <v>256</v>
      </c>
      <c r="C112" s="49" t="s">
        <v>257</v>
      </c>
      <c r="D112" s="50"/>
      <c r="E112" s="112">
        <v>1.1997664886400002E-2</v>
      </c>
      <c r="F112" s="112" t="s">
        <v>441</v>
      </c>
      <c r="G112" s="112" t="s">
        <v>441</v>
      </c>
      <c r="H112" s="112">
        <v>4.5564109303252234E-2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116"/>
      <c r="AF112" s="115" t="s">
        <v>441</v>
      </c>
      <c r="AG112" s="115" t="s">
        <v>441</v>
      </c>
      <c r="AH112" s="115" t="s">
        <v>441</v>
      </c>
      <c r="AI112" s="115" t="s">
        <v>441</v>
      </c>
      <c r="AJ112" s="115" t="s">
        <v>441</v>
      </c>
      <c r="AK112" s="115">
        <v>299941.62216000003</v>
      </c>
      <c r="AL112" s="35" t="s">
        <v>453</v>
      </c>
    </row>
    <row r="113" spans="1:38" ht="26.25" customHeight="1" thickBot="1" x14ac:dyDescent="0.3">
      <c r="A113" s="48" t="s">
        <v>255</v>
      </c>
      <c r="B113" s="63" t="s">
        <v>258</v>
      </c>
      <c r="C113" s="64" t="s">
        <v>259</v>
      </c>
      <c r="D113" s="50"/>
      <c r="E113" s="112">
        <v>8.3208477263420608E-2</v>
      </c>
      <c r="F113" s="112">
        <v>0.15577574622154575</v>
      </c>
      <c r="G113" s="112" t="s">
        <v>441</v>
      </c>
      <c r="H113" s="112">
        <v>0.50513826408955409</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116"/>
      <c r="AF113" s="115" t="s">
        <v>441</v>
      </c>
      <c r="AG113" s="115" t="s">
        <v>441</v>
      </c>
      <c r="AH113" s="115" t="s">
        <v>441</v>
      </c>
      <c r="AI113" s="115" t="s">
        <v>441</v>
      </c>
      <c r="AJ113" s="115" t="s">
        <v>441</v>
      </c>
      <c r="AK113" s="115">
        <v>2.0802119315855157</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116"/>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116"/>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6.1289303905555561E-3</v>
      </c>
      <c r="F116" s="112" t="s">
        <v>441</v>
      </c>
      <c r="G116" s="112" t="s">
        <v>441</v>
      </c>
      <c r="H116" s="112">
        <v>3.907193123979167E-2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116"/>
      <c r="AF116" s="115" t="s">
        <v>441</v>
      </c>
      <c r="AG116" s="115" t="s">
        <v>441</v>
      </c>
      <c r="AH116" s="115" t="s">
        <v>441</v>
      </c>
      <c r="AI116" s="115" t="s">
        <v>441</v>
      </c>
      <c r="AJ116" s="115" t="s">
        <v>441</v>
      </c>
      <c r="AK116" s="115">
        <v>6.1866944444444449</v>
      </c>
      <c r="AL116" s="35" t="s">
        <v>373</v>
      </c>
    </row>
    <row r="117" spans="1:38" ht="26.25" customHeight="1" thickBot="1" x14ac:dyDescent="0.3">
      <c r="A117" s="48" t="s">
        <v>255</v>
      </c>
      <c r="B117" s="48" t="s">
        <v>264</v>
      </c>
      <c r="C117" s="54" t="s">
        <v>265</v>
      </c>
      <c r="D117" s="50"/>
      <c r="E117" s="112" t="s">
        <v>441</v>
      </c>
      <c r="F117" s="112" t="s">
        <v>441</v>
      </c>
      <c r="G117" s="112" t="s">
        <v>441</v>
      </c>
      <c r="H117" s="112">
        <v>2.597995071901495E-2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116"/>
      <c r="AF117" s="115" t="s">
        <v>441</v>
      </c>
      <c r="AG117" s="115" t="s">
        <v>441</v>
      </c>
      <c r="AH117" s="115" t="s">
        <v>441</v>
      </c>
      <c r="AI117" s="115" t="s">
        <v>441</v>
      </c>
      <c r="AJ117" s="115" t="s">
        <v>441</v>
      </c>
      <c r="AK117" s="115">
        <v>764116.19761808682</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116"/>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3.1995535963111514E-3</v>
      </c>
      <c r="J119" s="112">
        <v>7.639460118141897E-2</v>
      </c>
      <c r="K119" s="112">
        <v>7.639460118141897E-2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116"/>
      <c r="AF119" s="115" t="s">
        <v>441</v>
      </c>
      <c r="AG119" s="115" t="s">
        <v>441</v>
      </c>
      <c r="AH119" s="115" t="s">
        <v>441</v>
      </c>
      <c r="AI119" s="115" t="s">
        <v>441</v>
      </c>
      <c r="AJ119" s="115" t="s">
        <v>441</v>
      </c>
      <c r="AK119" s="115">
        <v>10379</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116"/>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5.2284068436549026E-3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116"/>
      <c r="AF121" s="115" t="s">
        <v>441</v>
      </c>
      <c r="AG121" s="115" t="s">
        <v>441</v>
      </c>
      <c r="AH121" s="115" t="s">
        <v>441</v>
      </c>
      <c r="AI121" s="115" t="s">
        <v>441</v>
      </c>
      <c r="AJ121" s="115" t="s">
        <v>441</v>
      </c>
      <c r="AK121" s="115">
        <v>10379</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116"/>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8.8008791931049019E-5</v>
      </c>
      <c r="F123" s="112">
        <v>3.8043454311402769E-5</v>
      </c>
      <c r="G123" s="112">
        <v>1.8303690311866714E-5</v>
      </c>
      <c r="H123" s="112">
        <v>9.1124984779642046E-5</v>
      </c>
      <c r="I123" s="112">
        <v>2.0843462334032154E-4</v>
      </c>
      <c r="J123" s="112">
        <v>2.1982524643777681E-4</v>
      </c>
      <c r="K123" s="112">
        <v>2.2362212080359519E-4</v>
      </c>
      <c r="L123" s="112">
        <v>2.017556448423651E-11</v>
      </c>
      <c r="M123" s="112">
        <v>2.5869697233789155E-3</v>
      </c>
      <c r="N123" s="112">
        <v>3.9955005188183097E-6</v>
      </c>
      <c r="O123" s="112">
        <v>3.2323403991641479E-5</v>
      </c>
      <c r="P123" s="112">
        <v>5.2407491452509949E-6</v>
      </c>
      <c r="Q123" s="112">
        <v>2.3210905513677273E-7</v>
      </c>
      <c r="R123" s="112">
        <v>3.1396017202385426E-6</v>
      </c>
      <c r="S123" s="112">
        <v>2.6536200438088418E-6</v>
      </c>
      <c r="T123" s="112">
        <v>1.9046048147099761E-6</v>
      </c>
      <c r="U123" s="112">
        <v>7.9170724523188935E-7</v>
      </c>
      <c r="V123" s="112">
        <v>2.1143377183068704E-5</v>
      </c>
      <c r="W123" s="112">
        <v>1.8485615220406659E-2</v>
      </c>
      <c r="X123" s="112">
        <v>1.5564960291444371E-5</v>
      </c>
      <c r="Y123" s="112">
        <v>4.3865628427803604E-5</v>
      </c>
      <c r="Z123" s="112">
        <v>1.7995698636507637E-5</v>
      </c>
      <c r="AA123" s="112">
        <v>1.2692833125013478E-5</v>
      </c>
      <c r="AB123" s="112">
        <v>9.0119120480769088E-5</v>
      </c>
      <c r="AC123" s="112" t="s">
        <v>441</v>
      </c>
      <c r="AD123" s="112" t="s">
        <v>441</v>
      </c>
      <c r="AE123" s="116"/>
      <c r="AF123" s="115" t="s">
        <v>441</v>
      </c>
      <c r="AG123" s="115" t="s">
        <v>441</v>
      </c>
      <c r="AH123" s="115" t="s">
        <v>441</v>
      </c>
      <c r="AI123" s="115" t="s">
        <v>441</v>
      </c>
      <c r="AJ123" s="115" t="s">
        <v>441</v>
      </c>
      <c r="AK123" s="115">
        <v>10379</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116"/>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2.1132482559351289E-2</v>
      </c>
      <c r="G125" s="112" t="s">
        <v>441</v>
      </c>
      <c r="H125" s="112" t="s">
        <v>441</v>
      </c>
      <c r="I125" s="112">
        <v>4.5943513911560134E-5</v>
      </c>
      <c r="J125" s="112">
        <v>3.0340056356690663E-4</v>
      </c>
      <c r="K125" s="112">
        <v>6.4147547725574541E-4</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116"/>
      <c r="AF125" s="115" t="s">
        <v>441</v>
      </c>
      <c r="AG125" s="115" t="s">
        <v>441</v>
      </c>
      <c r="AH125" s="115" t="s">
        <v>441</v>
      </c>
      <c r="AI125" s="115" t="s">
        <v>441</v>
      </c>
      <c r="AJ125" s="115" t="s">
        <v>441</v>
      </c>
      <c r="AK125" s="115">
        <v>2394.3610099999996</v>
      </c>
      <c r="AL125" s="35" t="s">
        <v>456</v>
      </c>
    </row>
    <row r="126" spans="1:38" ht="26.25" customHeight="1" thickBot="1" x14ac:dyDescent="0.3">
      <c r="A126" s="48" t="s">
        <v>280</v>
      </c>
      <c r="B126" s="48" t="s">
        <v>283</v>
      </c>
      <c r="C126" s="49" t="s">
        <v>284</v>
      </c>
      <c r="D126" s="50"/>
      <c r="E126" s="112" t="s">
        <v>443</v>
      </c>
      <c r="F126" s="112" t="s">
        <v>443</v>
      </c>
      <c r="G126" s="112" t="s">
        <v>443</v>
      </c>
      <c r="H126" s="112" t="s">
        <v>443</v>
      </c>
      <c r="I126" s="112" t="s">
        <v>443</v>
      </c>
      <c r="J126" s="112" t="s">
        <v>443</v>
      </c>
      <c r="K126" s="112" t="s">
        <v>443</v>
      </c>
      <c r="L126" s="112" t="s">
        <v>443</v>
      </c>
      <c r="M126" s="112" t="s">
        <v>443</v>
      </c>
      <c r="N126" s="112" t="s">
        <v>443</v>
      </c>
      <c r="O126" s="112" t="s">
        <v>443</v>
      </c>
      <c r="P126" s="112" t="s">
        <v>443</v>
      </c>
      <c r="Q126" s="112" t="s">
        <v>443</v>
      </c>
      <c r="R126" s="112" t="s">
        <v>443</v>
      </c>
      <c r="S126" s="112" t="s">
        <v>443</v>
      </c>
      <c r="T126" s="112" t="s">
        <v>443</v>
      </c>
      <c r="U126" s="112" t="s">
        <v>443</v>
      </c>
      <c r="V126" s="112" t="s">
        <v>443</v>
      </c>
      <c r="W126" s="112" t="s">
        <v>443</v>
      </c>
      <c r="X126" s="112" t="s">
        <v>443</v>
      </c>
      <c r="Y126" s="112" t="s">
        <v>443</v>
      </c>
      <c r="Z126" s="112" t="s">
        <v>443</v>
      </c>
      <c r="AA126" s="112" t="s">
        <v>443</v>
      </c>
      <c r="AB126" s="112" t="s">
        <v>443</v>
      </c>
      <c r="AC126" s="112" t="s">
        <v>443</v>
      </c>
      <c r="AD126" s="112" t="s">
        <v>443</v>
      </c>
      <c r="AE126" s="116"/>
      <c r="AF126" s="115" t="s">
        <v>443</v>
      </c>
      <c r="AG126" s="115" t="s">
        <v>443</v>
      </c>
      <c r="AH126" s="115" t="s">
        <v>443</v>
      </c>
      <c r="AI126" s="115" t="s">
        <v>443</v>
      </c>
      <c r="AJ126" s="115" t="s">
        <v>443</v>
      </c>
      <c r="AK126" s="115" t="s">
        <v>443</v>
      </c>
      <c r="AL126" s="35" t="s">
        <v>457</v>
      </c>
    </row>
    <row r="127" spans="1:38" ht="26.25" customHeight="1" thickBot="1" x14ac:dyDescent="0.3">
      <c r="A127" s="48" t="s">
        <v>280</v>
      </c>
      <c r="B127" s="48" t="s">
        <v>285</v>
      </c>
      <c r="C127" s="49" t="s">
        <v>286</v>
      </c>
      <c r="D127" s="50"/>
      <c r="E127" s="112" t="s">
        <v>441</v>
      </c>
      <c r="F127" s="112" t="s">
        <v>441</v>
      </c>
      <c r="G127" s="112" t="s">
        <v>441</v>
      </c>
      <c r="H127" s="112">
        <v>1.3863292842857141E-4</v>
      </c>
      <c r="I127" s="112" t="s">
        <v>441</v>
      </c>
      <c r="J127" s="112" t="s">
        <v>441</v>
      </c>
      <c r="K127" s="112" t="s">
        <v>441</v>
      </c>
      <c r="L127" s="112" t="s">
        <v>441</v>
      </c>
      <c r="M127" s="112" t="s">
        <v>441</v>
      </c>
      <c r="N127" s="112" t="s">
        <v>441</v>
      </c>
      <c r="O127" s="112" t="s">
        <v>441</v>
      </c>
      <c r="P127" s="112" t="s">
        <v>441</v>
      </c>
      <c r="Q127" s="112" t="s">
        <v>441</v>
      </c>
      <c r="R127" s="112" t="s">
        <v>441</v>
      </c>
      <c r="S127" s="112" t="s">
        <v>441</v>
      </c>
      <c r="T127" s="112" t="s">
        <v>441</v>
      </c>
      <c r="U127" s="112" t="s">
        <v>441</v>
      </c>
      <c r="V127" s="112" t="s">
        <v>441</v>
      </c>
      <c r="W127" s="112" t="s">
        <v>441</v>
      </c>
      <c r="X127" s="112" t="s">
        <v>441</v>
      </c>
      <c r="Y127" s="112" t="s">
        <v>441</v>
      </c>
      <c r="Z127" s="112" t="s">
        <v>441</v>
      </c>
      <c r="AA127" s="112" t="s">
        <v>441</v>
      </c>
      <c r="AB127" s="112" t="s">
        <v>441</v>
      </c>
      <c r="AC127" s="112" t="s">
        <v>441</v>
      </c>
      <c r="AD127" s="112" t="s">
        <v>441</v>
      </c>
      <c r="AE127" s="116"/>
      <c r="AF127" s="115" t="s">
        <v>441</v>
      </c>
      <c r="AG127" s="115" t="s">
        <v>441</v>
      </c>
      <c r="AH127" s="115" t="s">
        <v>441</v>
      </c>
      <c r="AI127" s="115" t="s">
        <v>441</v>
      </c>
      <c r="AJ127" s="115" t="s">
        <v>441</v>
      </c>
      <c r="AK127" s="115">
        <v>0.12685365999999998</v>
      </c>
      <c r="AL127" s="35" t="s">
        <v>458</v>
      </c>
    </row>
    <row r="128" spans="1:38" ht="26.25" customHeight="1" thickBot="1" x14ac:dyDescent="0.3">
      <c r="A128" s="48" t="s">
        <v>280</v>
      </c>
      <c r="B128" s="52" t="s">
        <v>287</v>
      </c>
      <c r="C128" s="54" t="s">
        <v>288</v>
      </c>
      <c r="D128" s="50"/>
      <c r="E128" s="112" t="s">
        <v>442</v>
      </c>
      <c r="F128" s="112" t="s">
        <v>442</v>
      </c>
      <c r="G128" s="112" t="s">
        <v>442</v>
      </c>
      <c r="H128" s="112" t="s">
        <v>442</v>
      </c>
      <c r="I128" s="112" t="s">
        <v>442</v>
      </c>
      <c r="J128" s="112" t="s">
        <v>442</v>
      </c>
      <c r="K128" s="112" t="s">
        <v>442</v>
      </c>
      <c r="L128" s="112" t="s">
        <v>442</v>
      </c>
      <c r="M128" s="112" t="s">
        <v>442</v>
      </c>
      <c r="N128" s="112" t="s">
        <v>442</v>
      </c>
      <c r="O128" s="112" t="s">
        <v>442</v>
      </c>
      <c r="P128" s="112" t="s">
        <v>442</v>
      </c>
      <c r="Q128" s="112" t="s">
        <v>442</v>
      </c>
      <c r="R128" s="112" t="s">
        <v>442</v>
      </c>
      <c r="S128" s="112" t="s">
        <v>442</v>
      </c>
      <c r="T128" s="112" t="s">
        <v>442</v>
      </c>
      <c r="U128" s="112" t="s">
        <v>442</v>
      </c>
      <c r="V128" s="112" t="s">
        <v>442</v>
      </c>
      <c r="W128" s="112" t="s">
        <v>442</v>
      </c>
      <c r="X128" s="112" t="s">
        <v>442</v>
      </c>
      <c r="Y128" s="112" t="s">
        <v>442</v>
      </c>
      <c r="Z128" s="112" t="s">
        <v>442</v>
      </c>
      <c r="AA128" s="112" t="s">
        <v>442</v>
      </c>
      <c r="AB128" s="112" t="s">
        <v>442</v>
      </c>
      <c r="AC128" s="112" t="s">
        <v>442</v>
      </c>
      <c r="AD128" s="112" t="s">
        <v>442</v>
      </c>
      <c r="AE128" s="116"/>
      <c r="AF128" s="112" t="s">
        <v>442</v>
      </c>
      <c r="AG128" s="112" t="s">
        <v>442</v>
      </c>
      <c r="AH128" s="112" t="s">
        <v>442</v>
      </c>
      <c r="AI128" s="112" t="s">
        <v>442</v>
      </c>
      <c r="AJ128" s="112" t="s">
        <v>442</v>
      </c>
      <c r="AK128" s="112" t="s">
        <v>442</v>
      </c>
      <c r="AL128" s="35" t="s">
        <v>292</v>
      </c>
    </row>
    <row r="129" spans="1:38" ht="26.25" customHeight="1" thickBot="1" x14ac:dyDescent="0.3">
      <c r="A129" s="48" t="s">
        <v>280</v>
      </c>
      <c r="B129" s="52" t="s">
        <v>290</v>
      </c>
      <c r="C129" s="60" t="s">
        <v>291</v>
      </c>
      <c r="D129" s="50"/>
      <c r="E129" s="112" t="s">
        <v>442</v>
      </c>
      <c r="F129" s="112" t="s">
        <v>442</v>
      </c>
      <c r="G129" s="112" t="s">
        <v>442</v>
      </c>
      <c r="H129" s="112" t="s">
        <v>442</v>
      </c>
      <c r="I129" s="112" t="s">
        <v>442</v>
      </c>
      <c r="J129" s="112" t="s">
        <v>442</v>
      </c>
      <c r="K129" s="112" t="s">
        <v>442</v>
      </c>
      <c r="L129" s="112" t="s">
        <v>442</v>
      </c>
      <c r="M129" s="112" t="s">
        <v>442</v>
      </c>
      <c r="N129" s="112" t="s">
        <v>442</v>
      </c>
      <c r="O129" s="112" t="s">
        <v>442</v>
      </c>
      <c r="P129" s="112" t="s">
        <v>442</v>
      </c>
      <c r="Q129" s="112" t="s">
        <v>442</v>
      </c>
      <c r="R129" s="112" t="s">
        <v>442</v>
      </c>
      <c r="S129" s="112" t="s">
        <v>442</v>
      </c>
      <c r="T129" s="112" t="s">
        <v>442</v>
      </c>
      <c r="U129" s="112" t="s">
        <v>442</v>
      </c>
      <c r="V129" s="112" t="s">
        <v>442</v>
      </c>
      <c r="W129" s="112" t="s">
        <v>442</v>
      </c>
      <c r="X129" s="112" t="s">
        <v>442</v>
      </c>
      <c r="Y129" s="112" t="s">
        <v>442</v>
      </c>
      <c r="Z129" s="112" t="s">
        <v>442</v>
      </c>
      <c r="AA129" s="112" t="s">
        <v>442</v>
      </c>
      <c r="AB129" s="112" t="s">
        <v>442</v>
      </c>
      <c r="AC129" s="112" t="s">
        <v>442</v>
      </c>
      <c r="AD129" s="112" t="s">
        <v>442</v>
      </c>
      <c r="AE129" s="116"/>
      <c r="AF129" s="112" t="s">
        <v>442</v>
      </c>
      <c r="AG129" s="112" t="s">
        <v>442</v>
      </c>
      <c r="AH129" s="112" t="s">
        <v>442</v>
      </c>
      <c r="AI129" s="112" t="s">
        <v>442</v>
      </c>
      <c r="AJ129" s="112" t="s">
        <v>442</v>
      </c>
      <c r="AK129" s="112" t="s">
        <v>442</v>
      </c>
      <c r="AL129" s="35" t="s">
        <v>292</v>
      </c>
    </row>
    <row r="130" spans="1:38" ht="26.25" customHeight="1" thickBot="1" x14ac:dyDescent="0.3">
      <c r="A130" s="48" t="s">
        <v>280</v>
      </c>
      <c r="B130" s="52" t="s">
        <v>293</v>
      </c>
      <c r="C130" s="66" t="s">
        <v>294</v>
      </c>
      <c r="D130" s="50"/>
      <c r="E130" s="112" t="s">
        <v>442</v>
      </c>
      <c r="F130" s="112" t="s">
        <v>442</v>
      </c>
      <c r="G130" s="112" t="s">
        <v>442</v>
      </c>
      <c r="H130" s="112" t="s">
        <v>442</v>
      </c>
      <c r="I130" s="112" t="s">
        <v>442</v>
      </c>
      <c r="J130" s="112" t="s">
        <v>442</v>
      </c>
      <c r="K130" s="112" t="s">
        <v>442</v>
      </c>
      <c r="L130" s="112" t="s">
        <v>442</v>
      </c>
      <c r="M130" s="112" t="s">
        <v>442</v>
      </c>
      <c r="N130" s="112" t="s">
        <v>442</v>
      </c>
      <c r="O130" s="112" t="s">
        <v>442</v>
      </c>
      <c r="P130" s="112" t="s">
        <v>442</v>
      </c>
      <c r="Q130" s="112" t="s">
        <v>442</v>
      </c>
      <c r="R130" s="112" t="s">
        <v>442</v>
      </c>
      <c r="S130" s="112" t="s">
        <v>442</v>
      </c>
      <c r="T130" s="112" t="s">
        <v>442</v>
      </c>
      <c r="U130" s="112" t="s">
        <v>442</v>
      </c>
      <c r="V130" s="112" t="s">
        <v>442</v>
      </c>
      <c r="W130" s="112" t="s">
        <v>442</v>
      </c>
      <c r="X130" s="112" t="s">
        <v>442</v>
      </c>
      <c r="Y130" s="112" t="s">
        <v>442</v>
      </c>
      <c r="Z130" s="112" t="s">
        <v>442</v>
      </c>
      <c r="AA130" s="112" t="s">
        <v>442</v>
      </c>
      <c r="AB130" s="112" t="s">
        <v>442</v>
      </c>
      <c r="AC130" s="112" t="s">
        <v>442</v>
      </c>
      <c r="AD130" s="112" t="s">
        <v>442</v>
      </c>
      <c r="AE130" s="116"/>
      <c r="AF130" s="112" t="s">
        <v>442</v>
      </c>
      <c r="AG130" s="112" t="s">
        <v>442</v>
      </c>
      <c r="AH130" s="112" t="s">
        <v>442</v>
      </c>
      <c r="AI130" s="112" t="s">
        <v>442</v>
      </c>
      <c r="AJ130" s="112" t="s">
        <v>442</v>
      </c>
      <c r="AK130" s="112" t="s">
        <v>442</v>
      </c>
      <c r="AL130" s="35" t="s">
        <v>292</v>
      </c>
    </row>
    <row r="131" spans="1:38" ht="26.25" customHeight="1" thickBot="1" x14ac:dyDescent="0.3">
      <c r="A131" s="48" t="s">
        <v>280</v>
      </c>
      <c r="B131" s="52" t="s">
        <v>295</v>
      </c>
      <c r="C131" s="60" t="s">
        <v>296</v>
      </c>
      <c r="D131" s="50"/>
      <c r="E131" s="112" t="s">
        <v>442</v>
      </c>
      <c r="F131" s="112" t="s">
        <v>442</v>
      </c>
      <c r="G131" s="112" t="s">
        <v>442</v>
      </c>
      <c r="H131" s="112" t="s">
        <v>442</v>
      </c>
      <c r="I131" s="112" t="s">
        <v>442</v>
      </c>
      <c r="J131" s="112" t="s">
        <v>442</v>
      </c>
      <c r="K131" s="112" t="s">
        <v>442</v>
      </c>
      <c r="L131" s="112" t="s">
        <v>442</v>
      </c>
      <c r="M131" s="112" t="s">
        <v>442</v>
      </c>
      <c r="N131" s="112" t="s">
        <v>442</v>
      </c>
      <c r="O131" s="112" t="s">
        <v>442</v>
      </c>
      <c r="P131" s="112" t="s">
        <v>442</v>
      </c>
      <c r="Q131" s="112" t="s">
        <v>442</v>
      </c>
      <c r="R131" s="112" t="s">
        <v>442</v>
      </c>
      <c r="S131" s="112" t="s">
        <v>442</v>
      </c>
      <c r="T131" s="112" t="s">
        <v>442</v>
      </c>
      <c r="U131" s="112" t="s">
        <v>442</v>
      </c>
      <c r="V131" s="112" t="s">
        <v>442</v>
      </c>
      <c r="W131" s="112" t="s">
        <v>442</v>
      </c>
      <c r="X131" s="112" t="s">
        <v>442</v>
      </c>
      <c r="Y131" s="112" t="s">
        <v>442</v>
      </c>
      <c r="Z131" s="112" t="s">
        <v>442</v>
      </c>
      <c r="AA131" s="112" t="s">
        <v>442</v>
      </c>
      <c r="AB131" s="112" t="s">
        <v>442</v>
      </c>
      <c r="AC131" s="112" t="s">
        <v>442</v>
      </c>
      <c r="AD131" s="112" t="s">
        <v>442</v>
      </c>
      <c r="AE131" s="116"/>
      <c r="AF131" s="112" t="s">
        <v>442</v>
      </c>
      <c r="AG131" s="112" t="s">
        <v>442</v>
      </c>
      <c r="AH131" s="112" t="s">
        <v>442</v>
      </c>
      <c r="AI131" s="112" t="s">
        <v>442</v>
      </c>
      <c r="AJ131" s="112" t="s">
        <v>442</v>
      </c>
      <c r="AK131" s="112" t="s">
        <v>442</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116"/>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v>7.0312757563846147E-3</v>
      </c>
      <c r="F133" s="112">
        <v>2.5380585643518635E-4</v>
      </c>
      <c r="G133" s="112">
        <v>8.2174031507692305E-4</v>
      </c>
      <c r="H133" s="112">
        <v>2.6724916799999998E-4</v>
      </c>
      <c r="I133" s="112">
        <v>6.1090084600808414E-5</v>
      </c>
      <c r="J133" s="112">
        <v>6.2372099269584515E-5</v>
      </c>
      <c r="K133" s="112">
        <v>6.9637899538461538E-5</v>
      </c>
      <c r="L133" s="112">
        <v>5.8450007074988425E-8</v>
      </c>
      <c r="M133" s="112">
        <v>1.5346509283076923E-3</v>
      </c>
      <c r="N133" s="112">
        <v>3.4953892079999998E-3</v>
      </c>
      <c r="O133" s="112">
        <v>1.445731988307692E-4</v>
      </c>
      <c r="P133" s="112">
        <v>7.5275149538461536E-6</v>
      </c>
      <c r="Q133" s="112">
        <v>4.0657000430769231E-5</v>
      </c>
      <c r="R133" s="112">
        <v>1.5069403971692309E-3</v>
      </c>
      <c r="S133" s="112">
        <v>5.4136086273846157E-4</v>
      </c>
      <c r="T133" s="112">
        <v>4.4087055236923076E-4</v>
      </c>
      <c r="U133" s="112">
        <v>1.6105697904307693E-3</v>
      </c>
      <c r="V133" s="112">
        <v>1.3033933033538461E-2</v>
      </c>
      <c r="W133" s="112">
        <v>7.573836759230769E-3</v>
      </c>
      <c r="X133" s="112">
        <v>1.2269067524518018E-5</v>
      </c>
      <c r="Y133" s="112">
        <v>2.6144798653437199E-5</v>
      </c>
      <c r="Z133" s="112">
        <v>1.3875731128919185E-5</v>
      </c>
      <c r="AA133" s="112">
        <v>1.6942998010048689E-5</v>
      </c>
      <c r="AB133" s="112">
        <v>6.9232595316923095E-5</v>
      </c>
      <c r="AC133" s="112">
        <v>3.2308047897969219E-2</v>
      </c>
      <c r="AD133" s="112">
        <v>2.097523875937846E-4</v>
      </c>
      <c r="AE133" s="116"/>
      <c r="AF133" s="115" t="s">
        <v>441</v>
      </c>
      <c r="AG133" s="115" t="s">
        <v>441</v>
      </c>
      <c r="AH133" s="115" t="s">
        <v>441</v>
      </c>
      <c r="AI133" s="115" t="s">
        <v>441</v>
      </c>
      <c r="AJ133" s="115" t="s">
        <v>441</v>
      </c>
      <c r="AK133" s="115" t="s">
        <v>441</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116"/>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6.5458543685999984E-4</v>
      </c>
      <c r="F135" s="112">
        <v>2.5318870670999993E-4</v>
      </c>
      <c r="G135" s="112">
        <v>2.2642892469999993E-5</v>
      </c>
      <c r="H135" s="112" t="s">
        <v>441</v>
      </c>
      <c r="I135" s="112">
        <v>8.6248835862999995E-4</v>
      </c>
      <c r="J135" s="112">
        <v>9.2835859126999965E-4</v>
      </c>
      <c r="K135" s="112">
        <v>9.5511837327999971E-4</v>
      </c>
      <c r="L135" s="112">
        <v>3.6224511062459989E-4</v>
      </c>
      <c r="M135" s="112">
        <v>1.1492297150909997E-2</v>
      </c>
      <c r="N135" s="112">
        <v>1.0086379372999997E-4</v>
      </c>
      <c r="O135" s="112">
        <v>2.0584447699999995E-5</v>
      </c>
      <c r="P135" s="112" t="s">
        <v>441</v>
      </c>
      <c r="Q135" s="112">
        <v>8.4396235569999972E-5</v>
      </c>
      <c r="R135" s="112">
        <v>2.0584447699999996E-6</v>
      </c>
      <c r="S135" s="112">
        <v>4.1168895399999991E-5</v>
      </c>
      <c r="T135" s="112" t="s">
        <v>441</v>
      </c>
      <c r="U135" s="112">
        <v>1.4409113389999998E-5</v>
      </c>
      <c r="V135" s="112">
        <v>3.6084536818099993E-3</v>
      </c>
      <c r="W135" s="112">
        <v>2.0584447699999995E-3</v>
      </c>
      <c r="X135" s="112">
        <v>4.7961763140999991E-4</v>
      </c>
      <c r="Y135" s="112">
        <v>9.5305992850999971E-4</v>
      </c>
      <c r="Z135" s="112">
        <v>1.1691966293599996E-3</v>
      </c>
      <c r="AA135" s="112" t="s">
        <v>441</v>
      </c>
      <c r="AB135" s="112">
        <v>2.6018741892799993E-3</v>
      </c>
      <c r="AC135" s="112" t="s">
        <v>441</v>
      </c>
      <c r="AD135" s="112" t="s">
        <v>441</v>
      </c>
      <c r="AE135" s="116"/>
      <c r="AF135" s="115" t="s">
        <v>441</v>
      </c>
      <c r="AG135" s="115" t="s">
        <v>441</v>
      </c>
      <c r="AH135" s="115" t="s">
        <v>441</v>
      </c>
      <c r="AI135" s="115" t="s">
        <v>441</v>
      </c>
      <c r="AJ135" s="115" t="s">
        <v>441</v>
      </c>
      <c r="AK135" s="115">
        <v>8233.7790799999984</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116"/>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116"/>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3.1221203999999997E-4</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116"/>
      <c r="AF138" s="115" t="s">
        <v>441</v>
      </c>
      <c r="AG138" s="115" t="s">
        <v>441</v>
      </c>
      <c r="AH138" s="115" t="s">
        <v>441</v>
      </c>
      <c r="AI138" s="115" t="s">
        <v>441</v>
      </c>
      <c r="AJ138" s="115" t="s">
        <v>441</v>
      </c>
      <c r="AK138" s="115">
        <v>20814136</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3.3122251817976293E-3</v>
      </c>
      <c r="J139" s="112">
        <v>3.3122251817976293E-3</v>
      </c>
      <c r="K139" s="112">
        <v>3.3122251817976293E-3</v>
      </c>
      <c r="L139" s="112" t="s">
        <v>441</v>
      </c>
      <c r="M139" s="112" t="s">
        <v>441</v>
      </c>
      <c r="N139" s="112">
        <v>8.7062393606635591E-6</v>
      </c>
      <c r="O139" s="112">
        <v>1.7427053887278111E-5</v>
      </c>
      <c r="P139" s="112">
        <v>1.7427053887278111E-5</v>
      </c>
      <c r="Q139" s="112">
        <v>2.7564766217932244E-5</v>
      </c>
      <c r="R139" s="112">
        <v>2.6258391490439315E-5</v>
      </c>
      <c r="S139" s="112">
        <v>6.1418447175591194E-5</v>
      </c>
      <c r="T139" s="112" t="s">
        <v>441</v>
      </c>
      <c r="U139" s="112" t="s">
        <v>441</v>
      </c>
      <c r="V139" s="112" t="s">
        <v>441</v>
      </c>
      <c r="W139" s="112">
        <v>3.7117354353873824E-2</v>
      </c>
      <c r="X139" s="112" t="s">
        <v>441</v>
      </c>
      <c r="Y139" s="112" t="s">
        <v>441</v>
      </c>
      <c r="Z139" s="112" t="s">
        <v>441</v>
      </c>
      <c r="AA139" s="112" t="s">
        <v>441</v>
      </c>
      <c r="AB139" s="112" t="s">
        <v>441</v>
      </c>
      <c r="AC139" s="112" t="s">
        <v>441</v>
      </c>
      <c r="AD139" s="112" t="s">
        <v>441</v>
      </c>
      <c r="AE139" s="116"/>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
        <v>441</v>
      </c>
      <c r="F140" s="112" t="s">
        <v>441</v>
      </c>
      <c r="G140" s="112" t="s">
        <v>441</v>
      </c>
      <c r="H140" s="112">
        <v>1.257776E-2</v>
      </c>
      <c r="I140" s="112" t="s">
        <v>441</v>
      </c>
      <c r="J140" s="112" t="s">
        <v>441</v>
      </c>
      <c r="K140" s="112" t="s">
        <v>441</v>
      </c>
      <c r="L140" s="112" t="s">
        <v>441</v>
      </c>
      <c r="M140" s="112" t="s">
        <v>441</v>
      </c>
      <c r="N140" s="112" t="s">
        <v>441</v>
      </c>
      <c r="O140" s="112" t="s">
        <v>441</v>
      </c>
      <c r="P140" s="112" t="s">
        <v>441</v>
      </c>
      <c r="Q140" s="112" t="s">
        <v>441</v>
      </c>
      <c r="R140" s="112" t="s">
        <v>441</v>
      </c>
      <c r="S140" s="112" t="s">
        <v>441</v>
      </c>
      <c r="T140" s="112" t="s">
        <v>441</v>
      </c>
      <c r="U140" s="112" t="s">
        <v>441</v>
      </c>
      <c r="V140" s="112" t="s">
        <v>441</v>
      </c>
      <c r="W140" s="112" t="s">
        <v>441</v>
      </c>
      <c r="X140" s="112" t="s">
        <v>441</v>
      </c>
      <c r="Y140" s="112" t="s">
        <v>441</v>
      </c>
      <c r="Z140" s="112" t="s">
        <v>441</v>
      </c>
      <c r="AA140" s="112" t="s">
        <v>441</v>
      </c>
      <c r="AB140" s="112" t="s">
        <v>441</v>
      </c>
      <c r="AC140" s="112" t="s">
        <v>441</v>
      </c>
      <c r="AD140" s="112" t="s">
        <v>441</v>
      </c>
      <c r="AE140" s="116"/>
      <c r="AF140" s="115" t="s">
        <v>441</v>
      </c>
      <c r="AG140" s="115" t="s">
        <v>441</v>
      </c>
      <c r="AH140" s="115" t="s">
        <v>441</v>
      </c>
      <c r="AI140" s="115" t="s">
        <v>441</v>
      </c>
      <c r="AJ140" s="115" t="s">
        <v>441</v>
      </c>
      <c r="AK140" s="115">
        <v>96.751999999999995</v>
      </c>
      <c r="AL140" s="35" t="s">
        <v>452</v>
      </c>
    </row>
    <row r="141" spans="1:38" s="5" customFormat="1" ht="37.5" customHeight="1" thickBot="1" x14ac:dyDescent="0.3">
      <c r="A141" s="67"/>
      <c r="B141" s="68" t="s">
        <v>315</v>
      </c>
      <c r="C141" s="69" t="s">
        <v>350</v>
      </c>
      <c r="D141" s="67" t="s">
        <v>289</v>
      </c>
      <c r="E141" s="15">
        <f>SUM(E14:E140)</f>
        <v>4.4402364900166083</v>
      </c>
      <c r="F141" s="15">
        <f t="shared" ref="F141:AD141" si="0">SUM(F14:F140)</f>
        <v>2.9228492280449254</v>
      </c>
      <c r="G141" s="15">
        <f t="shared" si="0"/>
        <v>0.15655711801819502</v>
      </c>
      <c r="H141" s="15">
        <f t="shared" si="0"/>
        <v>1.4063133571233839</v>
      </c>
      <c r="I141" s="15">
        <f t="shared" si="0"/>
        <v>0.31291594048206861</v>
      </c>
      <c r="J141" s="15">
        <f t="shared" si="0"/>
        <v>0.97652582093204665</v>
      </c>
      <c r="K141" s="15">
        <f t="shared" si="0"/>
        <v>3.0888794977850438</v>
      </c>
      <c r="L141" s="15">
        <f t="shared" si="0"/>
        <v>8.5525072312096675E-2</v>
      </c>
      <c r="M141" s="15">
        <f t="shared" si="0"/>
        <v>4.8158474896876786</v>
      </c>
      <c r="N141" s="15">
        <f t="shared" si="0"/>
        <v>0.48354823975979599</v>
      </c>
      <c r="O141" s="15">
        <f t="shared" si="0"/>
        <v>5.6793242242399265E-3</v>
      </c>
      <c r="P141" s="15">
        <f t="shared" si="0"/>
        <v>3.0725092491523049E-3</v>
      </c>
      <c r="Q141" s="15">
        <f t="shared" si="0"/>
        <v>7.2694767046489811E-3</v>
      </c>
      <c r="R141" s="15">
        <f>SUM(R14:R140)</f>
        <v>0.1621971838400118</v>
      </c>
      <c r="S141" s="15">
        <f t="shared" si="0"/>
        <v>3.0826937757582624</v>
      </c>
      <c r="T141" s="15">
        <f t="shared" si="0"/>
        <v>0.34509350099801889</v>
      </c>
      <c r="U141" s="15">
        <f t="shared" si="0"/>
        <v>6.2876179917978215E-3</v>
      </c>
      <c r="V141" s="15">
        <f t="shared" si="0"/>
        <v>0.96934438541492673</v>
      </c>
      <c r="W141" s="15">
        <f t="shared" si="0"/>
        <v>0.18536786394364818</v>
      </c>
      <c r="X141" s="15">
        <f t="shared" si="0"/>
        <v>1.2337262873807068E-2</v>
      </c>
      <c r="Y141" s="15">
        <f t="shared" si="0"/>
        <v>1.7820438187582367E-2</v>
      </c>
      <c r="Z141" s="15">
        <f t="shared" si="0"/>
        <v>1.3260144432701118E-2</v>
      </c>
      <c r="AA141" s="15">
        <f t="shared" si="0"/>
        <v>6.3996665252893017E-3</v>
      </c>
      <c r="AB141" s="15">
        <f t="shared" si="0"/>
        <v>4.9817512019379867E-2</v>
      </c>
      <c r="AC141" s="15">
        <f t="shared" si="0"/>
        <v>3.4713194865112873E-2</v>
      </c>
      <c r="AD141" s="15">
        <f t="shared" si="0"/>
        <v>1.4560330484902101E-3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312</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312</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312</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312</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312</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312</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312</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s="109"/>
      <c r="F150" s="109"/>
      <c r="G150" s="109"/>
      <c r="H150" s="109"/>
      <c r="I150" s="109"/>
      <c r="J150" s="109"/>
      <c r="K150" s="109"/>
      <c r="L150" s="109"/>
      <c r="M150" s="109"/>
      <c r="N150" s="109"/>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15" customHeight="1" x14ac:dyDescent="0.25">
      <c r="D151" s="11"/>
      <c r="E151" s="11"/>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3"/>
      <c r="AG151" s="13"/>
      <c r="AH151" s="13"/>
      <c r="AI151" s="13"/>
      <c r="AJ151" s="13"/>
      <c r="AK151" s="13"/>
      <c r="AL151" s="17"/>
    </row>
    <row r="152" spans="1:38" ht="31.5" customHeight="1" x14ac:dyDescent="0.25">
      <c r="A152" s="120" t="s">
        <v>432</v>
      </c>
      <c r="B152" s="120"/>
      <c r="C152" s="120"/>
      <c r="D152" s="120"/>
      <c r="E152" s="120"/>
      <c r="F152" s="120"/>
      <c r="G152" s="120"/>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3"/>
      <c r="AG152" s="13"/>
      <c r="AH152" s="13"/>
      <c r="AI152" s="13"/>
      <c r="AJ152" s="13"/>
      <c r="AK152" s="13"/>
      <c r="AL152" s="17"/>
    </row>
    <row r="153" spans="1:38" ht="31.5" customHeight="1" x14ac:dyDescent="0.25">
      <c r="A153" s="120" t="s">
        <v>428</v>
      </c>
      <c r="B153" s="120"/>
      <c r="C153" s="120"/>
      <c r="D153" s="120"/>
      <c r="E153" s="120"/>
      <c r="F153" s="120"/>
      <c r="G153" s="120"/>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3"/>
      <c r="AG153" s="13"/>
      <c r="AH153" s="13"/>
      <c r="AI153" s="13"/>
      <c r="AJ153" s="13"/>
      <c r="AK153" s="13"/>
      <c r="AL153" s="17"/>
    </row>
    <row r="154" spans="1:38" s="93" customFormat="1" ht="52.5" customHeight="1" x14ac:dyDescent="0.3">
      <c r="A154" s="120" t="s">
        <v>413</v>
      </c>
      <c r="B154" s="120"/>
      <c r="C154" s="120"/>
      <c r="D154" s="120"/>
      <c r="E154" s="120"/>
      <c r="F154" s="120"/>
      <c r="G154" s="120"/>
      <c r="H154" s="91"/>
      <c r="I154" s="92"/>
      <c r="J154" s="92"/>
      <c r="K154" s="92"/>
      <c r="L154" s="92"/>
      <c r="M154" s="92"/>
      <c r="N154" s="92"/>
      <c r="O154" s="92"/>
      <c r="P154" s="92"/>
      <c r="Q154" s="92"/>
      <c r="R154" s="92"/>
      <c r="S154" s="92"/>
      <c r="T154" s="92"/>
      <c r="U154" s="92"/>
      <c r="AC154" s="94"/>
      <c r="AD154" s="94"/>
      <c r="AG154" s="95"/>
      <c r="AH154" s="95"/>
      <c r="AI154" s="95"/>
      <c r="AJ154" s="95"/>
      <c r="AK154" s="95"/>
      <c r="AL154" s="95"/>
    </row>
    <row r="155" spans="1:38" s="96" customFormat="1" ht="63.75" customHeight="1" x14ac:dyDescent="0.3">
      <c r="A155" s="120" t="s">
        <v>430</v>
      </c>
      <c r="B155" s="120"/>
      <c r="C155" s="120"/>
      <c r="D155" s="120"/>
      <c r="E155" s="120"/>
      <c r="F155" s="120"/>
      <c r="G155" s="120"/>
      <c r="H155" s="91"/>
      <c r="I155" s="92"/>
      <c r="J155"/>
      <c r="K155"/>
      <c r="L155"/>
      <c r="M155" s="92"/>
      <c r="N155" s="92"/>
      <c r="O155" s="92"/>
      <c r="P155" s="92"/>
      <c r="Q155" s="92"/>
      <c r="R155" s="92"/>
      <c r="S155" s="92"/>
      <c r="T155" s="92"/>
      <c r="U155" s="92"/>
    </row>
    <row r="157" spans="1:38" x14ac:dyDescent="0.25">
      <c r="C157" s="1"/>
    </row>
  </sheetData>
  <mergeCells count="14">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F20" sqref="F20"/>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402</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3</v>
      </c>
      <c r="R5" s="2"/>
      <c r="S5" s="2"/>
      <c r="T5" s="2"/>
      <c r="U5" s="2"/>
      <c r="V5" s="2"/>
    </row>
    <row r="6" spans="1:38" x14ac:dyDescent="0.25">
      <c r="A6" s="21" t="s">
        <v>4</v>
      </c>
      <c r="B6" s="16">
        <v>2025</v>
      </c>
      <c r="C6" s="22" t="s">
        <v>5</v>
      </c>
      <c r="R6" s="23"/>
      <c r="S6" s="23"/>
      <c r="T6" s="23"/>
      <c r="U6" s="23"/>
      <c r="V6" s="23"/>
    </row>
    <row r="7" spans="1:38" x14ac:dyDescent="0.25">
      <c r="A7" s="21" t="s">
        <v>6</v>
      </c>
      <c r="B7" s="16" t="s">
        <v>464</v>
      </c>
      <c r="C7" s="22" t="s">
        <v>7</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2025</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3"/>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0.48535345008890834</v>
      </c>
      <c r="F14" s="112">
        <v>2.5589730014498151E-2</v>
      </c>
      <c r="G14" s="112">
        <v>2.1251471255914076E-2</v>
      </c>
      <c r="H14" s="112">
        <v>5.6169680545202982E-4</v>
      </c>
      <c r="I14" s="112">
        <v>8.4166050399407753E-3</v>
      </c>
      <c r="J14" s="112">
        <v>8.4166050399407753E-3</v>
      </c>
      <c r="K14" s="112">
        <v>8.4165283583505501E-3</v>
      </c>
      <c r="L14" s="112">
        <v>3.7940347696120089E-4</v>
      </c>
      <c r="M14" s="112">
        <v>0.13652071148011344</v>
      </c>
      <c r="N14" s="112">
        <v>1.4481404988178781E-5</v>
      </c>
      <c r="O14" s="112">
        <v>5.1444931066298823E-6</v>
      </c>
      <c r="P14" s="112">
        <v>4.4197750241196666E-4</v>
      </c>
      <c r="Q14" s="112">
        <v>4.9381888464118998E-4</v>
      </c>
      <c r="R14" s="112">
        <v>1.6711282502728314E-4</v>
      </c>
      <c r="S14" s="112">
        <v>1.0740871317890611E-4</v>
      </c>
      <c r="T14" s="112">
        <v>1.9431305024100139E-5</v>
      </c>
      <c r="U14" s="112">
        <v>6.1406671661036116E-5</v>
      </c>
      <c r="V14" s="112">
        <v>4.8640301463337535E-4</v>
      </c>
      <c r="W14" s="112">
        <v>1.993787160396598E-4</v>
      </c>
      <c r="X14" s="112" t="s">
        <v>441</v>
      </c>
      <c r="Y14" s="112" t="s">
        <v>441</v>
      </c>
      <c r="Z14" s="112" t="s">
        <v>441</v>
      </c>
      <c r="AA14" s="112">
        <v>2.1261264129660736E-6</v>
      </c>
      <c r="AB14" s="112">
        <v>2.1261264129660736E-6</v>
      </c>
      <c r="AC14" s="112" t="s">
        <v>441</v>
      </c>
      <c r="AD14" s="112" t="s">
        <v>441</v>
      </c>
      <c r="AE14" s="116"/>
      <c r="AF14" s="115">
        <v>482.40000000000003</v>
      </c>
      <c r="AG14" s="115" t="s">
        <v>441</v>
      </c>
      <c r="AH14" s="115">
        <v>15638.4</v>
      </c>
      <c r="AI14" s="115">
        <v>47.663401449814707</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116"/>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116"/>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442</v>
      </c>
      <c r="F17" s="112" t="s">
        <v>442</v>
      </c>
      <c r="G17" s="112" t="s">
        <v>442</v>
      </c>
      <c r="H17" s="112" t="s">
        <v>441</v>
      </c>
      <c r="I17" s="112" t="s">
        <v>442</v>
      </c>
      <c r="J17" s="112" t="s">
        <v>442</v>
      </c>
      <c r="K17" s="112" t="s">
        <v>442</v>
      </c>
      <c r="L17" s="112" t="s">
        <v>442</v>
      </c>
      <c r="M17" s="112" t="s">
        <v>442</v>
      </c>
      <c r="N17" s="112" t="s">
        <v>442</v>
      </c>
      <c r="O17" s="112" t="s">
        <v>442</v>
      </c>
      <c r="P17" s="112" t="s">
        <v>442</v>
      </c>
      <c r="Q17" s="112" t="s">
        <v>442</v>
      </c>
      <c r="R17" s="112" t="s">
        <v>442</v>
      </c>
      <c r="S17" s="112" t="s">
        <v>442</v>
      </c>
      <c r="T17" s="112" t="s">
        <v>442</v>
      </c>
      <c r="U17" s="112" t="s">
        <v>442</v>
      </c>
      <c r="V17" s="112" t="s">
        <v>442</v>
      </c>
      <c r="W17" s="112" t="s">
        <v>442</v>
      </c>
      <c r="X17" s="112" t="s">
        <v>442</v>
      </c>
      <c r="Y17" s="112" t="s">
        <v>442</v>
      </c>
      <c r="Z17" s="112" t="s">
        <v>442</v>
      </c>
      <c r="AA17" s="112" t="s">
        <v>442</v>
      </c>
      <c r="AB17" s="112" t="s">
        <v>442</v>
      </c>
      <c r="AC17" s="112" t="s">
        <v>441</v>
      </c>
      <c r="AD17" s="112" t="s">
        <v>441</v>
      </c>
      <c r="AE17" s="116"/>
      <c r="AF17" s="115" t="s">
        <v>442</v>
      </c>
      <c r="AG17" s="115" t="s">
        <v>441</v>
      </c>
      <c r="AH17" s="115" t="s">
        <v>441</v>
      </c>
      <c r="AI17" s="115" t="s">
        <v>441</v>
      </c>
      <c r="AJ17" s="115" t="s">
        <v>441</v>
      </c>
      <c r="AK17" s="115" t="s">
        <v>441</v>
      </c>
      <c r="AL17" s="35" t="s">
        <v>44</v>
      </c>
    </row>
    <row r="18" spans="1:38" ht="26.25" customHeight="1" thickBot="1" x14ac:dyDescent="0.3">
      <c r="A18" s="48" t="s">
        <v>48</v>
      </c>
      <c r="B18" s="48" t="s">
        <v>55</v>
      </c>
      <c r="C18" s="49" t="s">
        <v>56</v>
      </c>
      <c r="D18" s="50"/>
      <c r="E18" s="112" t="s">
        <v>442</v>
      </c>
      <c r="F18" s="112" t="s">
        <v>442</v>
      </c>
      <c r="G18" s="112" t="s">
        <v>442</v>
      </c>
      <c r="H18" s="112" t="s">
        <v>441</v>
      </c>
      <c r="I18" s="112" t="s">
        <v>442</v>
      </c>
      <c r="J18" s="112" t="s">
        <v>442</v>
      </c>
      <c r="K18" s="112" t="s">
        <v>442</v>
      </c>
      <c r="L18" s="112" t="s">
        <v>442</v>
      </c>
      <c r="M18" s="112" t="s">
        <v>442</v>
      </c>
      <c r="N18" s="112" t="s">
        <v>442</v>
      </c>
      <c r="O18" s="112" t="s">
        <v>442</v>
      </c>
      <c r="P18" s="112" t="s">
        <v>442</v>
      </c>
      <c r="Q18" s="112" t="s">
        <v>442</v>
      </c>
      <c r="R18" s="112" t="s">
        <v>442</v>
      </c>
      <c r="S18" s="112" t="s">
        <v>442</v>
      </c>
      <c r="T18" s="112" t="s">
        <v>442</v>
      </c>
      <c r="U18" s="112" t="s">
        <v>442</v>
      </c>
      <c r="V18" s="112" t="s">
        <v>442</v>
      </c>
      <c r="W18" s="112" t="s">
        <v>442</v>
      </c>
      <c r="X18" s="112" t="s">
        <v>442</v>
      </c>
      <c r="Y18" s="112" t="s">
        <v>442</v>
      </c>
      <c r="Z18" s="112" t="s">
        <v>442</v>
      </c>
      <c r="AA18" s="112" t="s">
        <v>442</v>
      </c>
      <c r="AB18" s="112" t="s">
        <v>442</v>
      </c>
      <c r="AC18" s="112" t="s">
        <v>441</v>
      </c>
      <c r="AD18" s="112" t="s">
        <v>441</v>
      </c>
      <c r="AE18" s="116"/>
      <c r="AF18" s="115" t="s">
        <v>442</v>
      </c>
      <c r="AG18" s="115" t="s">
        <v>441</v>
      </c>
      <c r="AH18" s="115" t="s">
        <v>441</v>
      </c>
      <c r="AI18" s="115" t="s">
        <v>441</v>
      </c>
      <c r="AJ18" s="115" t="s">
        <v>441</v>
      </c>
      <c r="AK18" s="115" t="s">
        <v>441</v>
      </c>
      <c r="AL18" s="35" t="s">
        <v>44</v>
      </c>
    </row>
    <row r="19" spans="1:38" ht="26.25" customHeight="1" thickBot="1" x14ac:dyDescent="0.3">
      <c r="A19" s="48" t="s">
        <v>48</v>
      </c>
      <c r="B19" s="48" t="s">
        <v>57</v>
      </c>
      <c r="C19" s="49" t="s">
        <v>58</v>
      </c>
      <c r="D19" s="50"/>
      <c r="E19" s="112" t="s">
        <v>442</v>
      </c>
      <c r="F19" s="112" t="s">
        <v>442</v>
      </c>
      <c r="G19" s="112" t="s">
        <v>442</v>
      </c>
      <c r="H19" s="112" t="s">
        <v>441</v>
      </c>
      <c r="I19" s="112" t="s">
        <v>442</v>
      </c>
      <c r="J19" s="112" t="s">
        <v>442</v>
      </c>
      <c r="K19" s="112" t="s">
        <v>442</v>
      </c>
      <c r="L19" s="112" t="s">
        <v>442</v>
      </c>
      <c r="M19" s="112" t="s">
        <v>442</v>
      </c>
      <c r="N19" s="112" t="s">
        <v>442</v>
      </c>
      <c r="O19" s="112" t="s">
        <v>442</v>
      </c>
      <c r="P19" s="112" t="s">
        <v>442</v>
      </c>
      <c r="Q19" s="112" t="s">
        <v>442</v>
      </c>
      <c r="R19" s="112" t="s">
        <v>442</v>
      </c>
      <c r="S19" s="112" t="s">
        <v>442</v>
      </c>
      <c r="T19" s="112" t="s">
        <v>442</v>
      </c>
      <c r="U19" s="112" t="s">
        <v>442</v>
      </c>
      <c r="V19" s="112" t="s">
        <v>442</v>
      </c>
      <c r="W19" s="112" t="s">
        <v>442</v>
      </c>
      <c r="X19" s="112" t="s">
        <v>442</v>
      </c>
      <c r="Y19" s="112" t="s">
        <v>442</v>
      </c>
      <c r="Z19" s="112" t="s">
        <v>442</v>
      </c>
      <c r="AA19" s="112" t="s">
        <v>442</v>
      </c>
      <c r="AB19" s="112" t="s">
        <v>442</v>
      </c>
      <c r="AC19" s="112" t="s">
        <v>441</v>
      </c>
      <c r="AD19" s="112" t="s">
        <v>441</v>
      </c>
      <c r="AE19" s="116"/>
      <c r="AF19" s="115" t="s">
        <v>442</v>
      </c>
      <c r="AG19" s="115" t="s">
        <v>441</v>
      </c>
      <c r="AH19" s="115" t="s">
        <v>441</v>
      </c>
      <c r="AI19" s="115" t="s">
        <v>441</v>
      </c>
      <c r="AJ19" s="115" t="s">
        <v>441</v>
      </c>
      <c r="AK19" s="115" t="s">
        <v>441</v>
      </c>
      <c r="AL19" s="35" t="s">
        <v>44</v>
      </c>
    </row>
    <row r="20" spans="1:38" ht="26.25" customHeight="1" thickBot="1" x14ac:dyDescent="0.3">
      <c r="A20" s="48" t="s">
        <v>48</v>
      </c>
      <c r="B20" s="48" t="s">
        <v>59</v>
      </c>
      <c r="C20" s="49" t="s">
        <v>60</v>
      </c>
      <c r="D20" s="50"/>
      <c r="E20" s="112" t="s">
        <v>442</v>
      </c>
      <c r="F20" s="112" t="s">
        <v>442</v>
      </c>
      <c r="G20" s="112" t="s">
        <v>442</v>
      </c>
      <c r="H20" s="112" t="s">
        <v>441</v>
      </c>
      <c r="I20" s="112" t="s">
        <v>442</v>
      </c>
      <c r="J20" s="112" t="s">
        <v>442</v>
      </c>
      <c r="K20" s="112" t="s">
        <v>442</v>
      </c>
      <c r="L20" s="112" t="s">
        <v>442</v>
      </c>
      <c r="M20" s="112" t="s">
        <v>442</v>
      </c>
      <c r="N20" s="112" t="s">
        <v>442</v>
      </c>
      <c r="O20" s="112" t="s">
        <v>442</v>
      </c>
      <c r="P20" s="112" t="s">
        <v>442</v>
      </c>
      <c r="Q20" s="112" t="s">
        <v>442</v>
      </c>
      <c r="R20" s="112" t="s">
        <v>442</v>
      </c>
      <c r="S20" s="112" t="s">
        <v>442</v>
      </c>
      <c r="T20" s="112" t="s">
        <v>442</v>
      </c>
      <c r="U20" s="112" t="s">
        <v>442</v>
      </c>
      <c r="V20" s="112" t="s">
        <v>442</v>
      </c>
      <c r="W20" s="112" t="s">
        <v>442</v>
      </c>
      <c r="X20" s="112" t="s">
        <v>442</v>
      </c>
      <c r="Y20" s="112" t="s">
        <v>442</v>
      </c>
      <c r="Z20" s="112" t="s">
        <v>442</v>
      </c>
      <c r="AA20" s="112" t="s">
        <v>442</v>
      </c>
      <c r="AB20" s="112" t="s">
        <v>442</v>
      </c>
      <c r="AC20" s="112" t="s">
        <v>441</v>
      </c>
      <c r="AD20" s="112" t="s">
        <v>441</v>
      </c>
      <c r="AE20" s="116"/>
      <c r="AF20" s="115" t="s">
        <v>442</v>
      </c>
      <c r="AG20" s="115" t="s">
        <v>441</v>
      </c>
      <c r="AH20" s="115" t="s">
        <v>441</v>
      </c>
      <c r="AI20" s="115" t="s">
        <v>441</v>
      </c>
      <c r="AJ20" s="115" t="s">
        <v>441</v>
      </c>
      <c r="AK20" s="115" t="s">
        <v>441</v>
      </c>
      <c r="AL20" s="35" t="s">
        <v>44</v>
      </c>
    </row>
    <row r="21" spans="1:38" ht="26.25" customHeight="1" thickBot="1" x14ac:dyDescent="0.3">
      <c r="A21" s="48" t="s">
        <v>48</v>
      </c>
      <c r="B21" s="48" t="s">
        <v>61</v>
      </c>
      <c r="C21" s="49" t="s">
        <v>62</v>
      </c>
      <c r="D21" s="50"/>
      <c r="E21" s="112" t="s">
        <v>442</v>
      </c>
      <c r="F21" s="112" t="s">
        <v>442</v>
      </c>
      <c r="G21" s="112" t="s">
        <v>442</v>
      </c>
      <c r="H21" s="112" t="s">
        <v>441</v>
      </c>
      <c r="I21" s="112" t="s">
        <v>442</v>
      </c>
      <c r="J21" s="112" t="s">
        <v>442</v>
      </c>
      <c r="K21" s="112" t="s">
        <v>442</v>
      </c>
      <c r="L21" s="112" t="s">
        <v>442</v>
      </c>
      <c r="M21" s="112" t="s">
        <v>442</v>
      </c>
      <c r="N21" s="112" t="s">
        <v>442</v>
      </c>
      <c r="O21" s="112" t="s">
        <v>442</v>
      </c>
      <c r="P21" s="112" t="s">
        <v>442</v>
      </c>
      <c r="Q21" s="112" t="s">
        <v>442</v>
      </c>
      <c r="R21" s="112" t="s">
        <v>442</v>
      </c>
      <c r="S21" s="112" t="s">
        <v>442</v>
      </c>
      <c r="T21" s="112" t="s">
        <v>442</v>
      </c>
      <c r="U21" s="112" t="s">
        <v>442</v>
      </c>
      <c r="V21" s="112" t="s">
        <v>442</v>
      </c>
      <c r="W21" s="112" t="s">
        <v>442</v>
      </c>
      <c r="X21" s="112" t="s">
        <v>442</v>
      </c>
      <c r="Y21" s="112" t="s">
        <v>442</v>
      </c>
      <c r="Z21" s="112" t="s">
        <v>442</v>
      </c>
      <c r="AA21" s="112" t="s">
        <v>442</v>
      </c>
      <c r="AB21" s="112" t="s">
        <v>442</v>
      </c>
      <c r="AC21" s="112" t="s">
        <v>441</v>
      </c>
      <c r="AD21" s="112" t="s">
        <v>441</v>
      </c>
      <c r="AE21" s="116"/>
      <c r="AF21" s="115" t="s">
        <v>442</v>
      </c>
      <c r="AG21" s="115" t="s">
        <v>441</v>
      </c>
      <c r="AH21" s="115" t="s">
        <v>441</v>
      </c>
      <c r="AI21" s="115" t="s">
        <v>441</v>
      </c>
      <c r="AJ21" s="115" t="s">
        <v>441</v>
      </c>
      <c r="AK21" s="115" t="s">
        <v>441</v>
      </c>
      <c r="AL21" s="35" t="s">
        <v>44</v>
      </c>
    </row>
    <row r="22" spans="1:38" ht="26.25" customHeight="1" thickBot="1" x14ac:dyDescent="0.3">
      <c r="A22" s="48" t="s">
        <v>48</v>
      </c>
      <c r="B22" s="52" t="s">
        <v>63</v>
      </c>
      <c r="C22" s="49" t="s">
        <v>64</v>
      </c>
      <c r="D22" s="50"/>
      <c r="E22" s="112" t="s">
        <v>442</v>
      </c>
      <c r="F22" s="112" t="s">
        <v>442</v>
      </c>
      <c r="G22" s="112" t="s">
        <v>442</v>
      </c>
      <c r="H22" s="112" t="s">
        <v>441</v>
      </c>
      <c r="I22" s="112" t="s">
        <v>442</v>
      </c>
      <c r="J22" s="112" t="s">
        <v>442</v>
      </c>
      <c r="K22" s="112" t="s">
        <v>442</v>
      </c>
      <c r="L22" s="112" t="s">
        <v>442</v>
      </c>
      <c r="M22" s="112" t="s">
        <v>442</v>
      </c>
      <c r="N22" s="112" t="s">
        <v>442</v>
      </c>
      <c r="O22" s="112" t="s">
        <v>442</v>
      </c>
      <c r="P22" s="112" t="s">
        <v>442</v>
      </c>
      <c r="Q22" s="112" t="s">
        <v>442</v>
      </c>
      <c r="R22" s="112" t="s">
        <v>442</v>
      </c>
      <c r="S22" s="112" t="s">
        <v>442</v>
      </c>
      <c r="T22" s="112" t="s">
        <v>442</v>
      </c>
      <c r="U22" s="112" t="s">
        <v>442</v>
      </c>
      <c r="V22" s="112" t="s">
        <v>442</v>
      </c>
      <c r="W22" s="112" t="s">
        <v>442</v>
      </c>
      <c r="X22" s="112" t="s">
        <v>442</v>
      </c>
      <c r="Y22" s="112" t="s">
        <v>442</v>
      </c>
      <c r="Z22" s="112" t="s">
        <v>442</v>
      </c>
      <c r="AA22" s="112" t="s">
        <v>442</v>
      </c>
      <c r="AB22" s="112" t="s">
        <v>442</v>
      </c>
      <c r="AC22" s="112" t="s">
        <v>441</v>
      </c>
      <c r="AD22" s="112" t="s">
        <v>441</v>
      </c>
      <c r="AE22" s="116"/>
      <c r="AF22" s="115" t="s">
        <v>442</v>
      </c>
      <c r="AG22" s="115" t="s">
        <v>441</v>
      </c>
      <c r="AH22" s="115" t="s">
        <v>441</v>
      </c>
      <c r="AI22" s="115" t="s">
        <v>441</v>
      </c>
      <c r="AJ22" s="115" t="s">
        <v>441</v>
      </c>
      <c r="AK22" s="115" t="s">
        <v>441</v>
      </c>
      <c r="AL22" s="35" t="s">
        <v>44</v>
      </c>
    </row>
    <row r="23" spans="1:38" ht="26.25" customHeight="1" thickBot="1" x14ac:dyDescent="0.3">
      <c r="A23" s="48" t="s">
        <v>65</v>
      </c>
      <c r="B23" s="52" t="s">
        <v>355</v>
      </c>
      <c r="C23" s="49" t="s">
        <v>351</v>
      </c>
      <c r="D23" s="83"/>
      <c r="E23" s="112" t="s">
        <v>442</v>
      </c>
      <c r="F23" s="112" t="s">
        <v>442</v>
      </c>
      <c r="G23" s="112" t="s">
        <v>442</v>
      </c>
      <c r="H23" s="112" t="s">
        <v>441</v>
      </c>
      <c r="I23" s="112" t="s">
        <v>442</v>
      </c>
      <c r="J23" s="112" t="s">
        <v>442</v>
      </c>
      <c r="K23" s="112" t="s">
        <v>442</v>
      </c>
      <c r="L23" s="112" t="s">
        <v>442</v>
      </c>
      <c r="M23" s="112" t="s">
        <v>442</v>
      </c>
      <c r="N23" s="112" t="s">
        <v>442</v>
      </c>
      <c r="O23" s="112" t="s">
        <v>442</v>
      </c>
      <c r="P23" s="112" t="s">
        <v>442</v>
      </c>
      <c r="Q23" s="112" t="s">
        <v>442</v>
      </c>
      <c r="R23" s="112" t="s">
        <v>442</v>
      </c>
      <c r="S23" s="112" t="s">
        <v>442</v>
      </c>
      <c r="T23" s="112" t="s">
        <v>442</v>
      </c>
      <c r="U23" s="112" t="s">
        <v>442</v>
      </c>
      <c r="V23" s="112" t="s">
        <v>442</v>
      </c>
      <c r="W23" s="112" t="s">
        <v>442</v>
      </c>
      <c r="X23" s="112" t="s">
        <v>442</v>
      </c>
      <c r="Y23" s="112" t="s">
        <v>442</v>
      </c>
      <c r="Z23" s="112" t="s">
        <v>442</v>
      </c>
      <c r="AA23" s="112" t="s">
        <v>442</v>
      </c>
      <c r="AB23" s="112" t="s">
        <v>442</v>
      </c>
      <c r="AC23" s="112" t="s">
        <v>441</v>
      </c>
      <c r="AD23" s="112" t="s">
        <v>441</v>
      </c>
      <c r="AE23" s="116"/>
      <c r="AF23" s="115" t="s">
        <v>442</v>
      </c>
      <c r="AG23" s="115" t="s">
        <v>441</v>
      </c>
      <c r="AH23" s="115" t="s">
        <v>441</v>
      </c>
      <c r="AI23" s="115" t="s">
        <v>441</v>
      </c>
      <c r="AJ23" s="115" t="s">
        <v>441</v>
      </c>
      <c r="AK23" s="115" t="s">
        <v>441</v>
      </c>
      <c r="AL23" s="35" t="s">
        <v>44</v>
      </c>
    </row>
    <row r="24" spans="1:38" ht="26.25" customHeight="1" thickBot="1" x14ac:dyDescent="0.3">
      <c r="A24" s="53" t="s">
        <v>48</v>
      </c>
      <c r="B24" s="52" t="s">
        <v>66</v>
      </c>
      <c r="C24" s="49" t="s">
        <v>67</v>
      </c>
      <c r="D24" s="50"/>
      <c r="E24" s="112">
        <v>0.31952834298916449</v>
      </c>
      <c r="F24" s="112">
        <v>3.0265683578334087E-2</v>
      </c>
      <c r="G24" s="112">
        <v>5.1254385051112648E-2</v>
      </c>
      <c r="H24" s="112" t="s">
        <v>441</v>
      </c>
      <c r="I24" s="112">
        <v>9.7572157925787297E-3</v>
      </c>
      <c r="J24" s="112">
        <v>9.7572157925787297E-3</v>
      </c>
      <c r="K24" s="112">
        <v>9.7572157925787297E-3</v>
      </c>
      <c r="L24" s="112">
        <v>5.0528340649988674E-3</v>
      </c>
      <c r="M24" s="112">
        <v>7.4154557922636727E-2</v>
      </c>
      <c r="N24" s="112">
        <v>2.0440550824366559E-2</v>
      </c>
      <c r="O24" s="112">
        <v>3.0842915765528231E-4</v>
      </c>
      <c r="P24" s="112">
        <v>2.2444685669373936E-4</v>
      </c>
      <c r="Q24" s="112">
        <v>1.051354193080344E-3</v>
      </c>
      <c r="R24" s="112">
        <v>2.0453135416106313E-2</v>
      </c>
      <c r="S24" s="112">
        <v>1.0269363996149007E-2</v>
      </c>
      <c r="T24" s="112">
        <v>0.30609582240879385</v>
      </c>
      <c r="U24" s="112">
        <v>5.8014365824376573E-5</v>
      </c>
      <c r="V24" s="112">
        <v>2.286377687827704E-2</v>
      </c>
      <c r="W24" s="112">
        <v>1.0430442344880022E-2</v>
      </c>
      <c r="X24" s="112">
        <v>8.5870783049755654E-3</v>
      </c>
      <c r="Y24" s="112">
        <v>1.2535194954788871E-2</v>
      </c>
      <c r="Z24" s="112">
        <v>9.6922246786644659E-3</v>
      </c>
      <c r="AA24" s="112">
        <v>3.3961583558979611E-3</v>
      </c>
      <c r="AB24" s="112">
        <v>3.4210656294326861E-2</v>
      </c>
      <c r="AC24" s="112">
        <v>4.5875812581235613E-5</v>
      </c>
      <c r="AD24" s="112">
        <v>2.7108434707093776E-5</v>
      </c>
      <c r="AE24" s="116"/>
      <c r="AF24" s="112">
        <v>1424.694023804695</v>
      </c>
      <c r="AG24" s="112" t="s">
        <v>441</v>
      </c>
      <c r="AH24" s="112" t="s">
        <v>441</v>
      </c>
      <c r="AI24" s="112" t="s">
        <v>441</v>
      </c>
      <c r="AJ24" s="112" t="s">
        <v>441</v>
      </c>
      <c r="AK24" s="112" t="s">
        <v>441</v>
      </c>
      <c r="AL24" s="35" t="s">
        <v>44</v>
      </c>
    </row>
    <row r="25" spans="1:38" ht="26.25" customHeight="1" thickBot="1" x14ac:dyDescent="0.3">
      <c r="A25" s="48" t="s">
        <v>68</v>
      </c>
      <c r="B25" s="52" t="s">
        <v>69</v>
      </c>
      <c r="C25" s="54" t="s">
        <v>70</v>
      </c>
      <c r="D25" s="50"/>
      <c r="E25" s="112">
        <v>0.2450887720991915</v>
      </c>
      <c r="F25" s="112">
        <v>1.5968620277267552E-2</v>
      </c>
      <c r="G25" s="112">
        <v>1.344497763602831E-2</v>
      </c>
      <c r="H25" s="112" t="s">
        <v>441</v>
      </c>
      <c r="I25" s="112">
        <v>1.7543042747788988E-3</v>
      </c>
      <c r="J25" s="112">
        <v>1.7543042747788988E-3</v>
      </c>
      <c r="K25" s="112">
        <v>1.7543042747788988E-3</v>
      </c>
      <c r="L25" s="112" t="s">
        <v>441</v>
      </c>
      <c r="M25" s="112">
        <v>0.11418401296424094</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116"/>
      <c r="AF25" s="115" t="s">
        <v>441</v>
      </c>
      <c r="AG25" s="115" t="s">
        <v>441</v>
      </c>
      <c r="AH25" s="115" t="s">
        <v>441</v>
      </c>
      <c r="AI25" s="115" t="s">
        <v>441</v>
      </c>
      <c r="AJ25" s="115" t="s">
        <v>441</v>
      </c>
      <c r="AK25" s="115" t="s">
        <v>441</v>
      </c>
      <c r="AL25" s="35" t="s">
        <v>447</v>
      </c>
    </row>
    <row r="26" spans="1:38" ht="26.25" customHeight="1" thickBot="1" x14ac:dyDescent="0.3">
      <c r="A26" s="48" t="s">
        <v>68</v>
      </c>
      <c r="B26" s="48" t="s">
        <v>71</v>
      </c>
      <c r="C26" s="49" t="s">
        <v>72</v>
      </c>
      <c r="D26" s="50"/>
      <c r="E26" s="112">
        <v>4.5216689472807358E-4</v>
      </c>
      <c r="F26" s="112">
        <v>6.8262902481761121E-5</v>
      </c>
      <c r="G26" s="112">
        <v>2.4593310323539899E-5</v>
      </c>
      <c r="H26" s="112" t="s">
        <v>441</v>
      </c>
      <c r="I26" s="112">
        <v>3.6670045449957488E-6</v>
      </c>
      <c r="J26" s="112">
        <v>3.6670045449957488E-6</v>
      </c>
      <c r="K26" s="112">
        <v>3.6670045449957488E-6</v>
      </c>
      <c r="L26" s="112" t="s">
        <v>441</v>
      </c>
      <c r="M26" s="112">
        <v>6.5538448806549835E-4</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116"/>
      <c r="AF26" s="115" t="s">
        <v>441</v>
      </c>
      <c r="AG26" s="115" t="s">
        <v>441</v>
      </c>
      <c r="AH26" s="115" t="s">
        <v>441</v>
      </c>
      <c r="AI26" s="115" t="s">
        <v>441</v>
      </c>
      <c r="AJ26" s="115" t="s">
        <v>441</v>
      </c>
      <c r="AK26" s="115" t="s">
        <v>441</v>
      </c>
      <c r="AL26" s="35" t="s">
        <v>447</v>
      </c>
    </row>
    <row r="27" spans="1:38" ht="26.25" customHeight="1" thickBot="1" x14ac:dyDescent="0.3">
      <c r="A27" s="48" t="s">
        <v>73</v>
      </c>
      <c r="B27" s="48" t="s">
        <v>74</v>
      </c>
      <c r="C27" s="49" t="s">
        <v>75</v>
      </c>
      <c r="D27" s="50"/>
      <c r="E27" s="112">
        <v>0.72006033112918477</v>
      </c>
      <c r="F27" s="112">
        <v>0.30352745340727544</v>
      </c>
      <c r="G27" s="112">
        <v>1.7325948523537777E-3</v>
      </c>
      <c r="H27" s="112">
        <v>4.1190379848968547E-2</v>
      </c>
      <c r="I27" s="112">
        <v>1.6976485284593768E-2</v>
      </c>
      <c r="J27" s="112">
        <v>1.6976485284593768E-2</v>
      </c>
      <c r="K27" s="112">
        <v>1.6976485284593772E-2</v>
      </c>
      <c r="L27" s="112">
        <v>1.1158100091937443E-2</v>
      </c>
      <c r="M27" s="112">
        <v>3.1496088780859948</v>
      </c>
      <c r="N27" s="112">
        <v>1.8768310794791679E-4</v>
      </c>
      <c r="O27" s="112">
        <v>2.282909237840049E-5</v>
      </c>
      <c r="P27" s="112">
        <v>1.1508895472326938E-3</v>
      </c>
      <c r="Q27" s="112">
        <v>3.5506230797778914E-5</v>
      </c>
      <c r="R27" s="112">
        <v>1.0688544576789706E-3</v>
      </c>
      <c r="S27" s="112">
        <v>7.447089566366184E-4</v>
      </c>
      <c r="T27" s="112">
        <v>2.4359567889893283E-4</v>
      </c>
      <c r="U27" s="112">
        <v>2.5354276838756866E-5</v>
      </c>
      <c r="V27" s="112">
        <v>4.2592112122055714E-3</v>
      </c>
      <c r="W27" s="112">
        <v>3.0635099999999998E-2</v>
      </c>
      <c r="X27" s="112">
        <v>1.7525451903E-3</v>
      </c>
      <c r="Y27" s="112">
        <v>2.0027135733000001E-3</v>
      </c>
      <c r="Z27" s="112">
        <v>1.497995603E-3</v>
      </c>
      <c r="AA27" s="112">
        <v>1.8232701160000001E-3</v>
      </c>
      <c r="AB27" s="112">
        <v>7.0765244826000006E-3</v>
      </c>
      <c r="AC27" s="112">
        <v>3.0633799999999998E-5</v>
      </c>
      <c r="AD27" s="112">
        <v>6.1543999999999999E-6</v>
      </c>
      <c r="AE27" s="116"/>
      <c r="AF27" s="115">
        <v>6476.0704905975999</v>
      </c>
      <c r="AG27" s="115" t="s">
        <v>441</v>
      </c>
      <c r="AH27" s="115" t="s">
        <v>441</v>
      </c>
      <c r="AI27" s="115">
        <v>137.3668271276</v>
      </c>
      <c r="AJ27" s="115" t="s">
        <v>441</v>
      </c>
      <c r="AK27" s="115" t="s">
        <v>441</v>
      </c>
      <c r="AL27" s="35" t="s">
        <v>44</v>
      </c>
    </row>
    <row r="28" spans="1:38" ht="26.25" customHeight="1" thickBot="1" x14ac:dyDescent="0.3">
      <c r="A28" s="48" t="s">
        <v>73</v>
      </c>
      <c r="B28" s="48" t="s">
        <v>76</v>
      </c>
      <c r="C28" s="49" t="s">
        <v>77</v>
      </c>
      <c r="D28" s="50"/>
      <c r="E28" s="112">
        <v>0.43493835661775382</v>
      </c>
      <c r="F28" s="112">
        <v>2.5207142716007887E-2</v>
      </c>
      <c r="G28" s="112">
        <v>4.3947647670070696E-4</v>
      </c>
      <c r="H28" s="112">
        <v>1.7418908079501986E-3</v>
      </c>
      <c r="I28" s="112">
        <v>2.0875332562542967E-2</v>
      </c>
      <c r="J28" s="112">
        <v>2.0875332562542967E-2</v>
      </c>
      <c r="K28" s="112">
        <v>2.0875332562542967E-2</v>
      </c>
      <c r="L28" s="112">
        <v>1.2982896631636818E-2</v>
      </c>
      <c r="M28" s="112">
        <v>0.18696357241873171</v>
      </c>
      <c r="N28" s="112">
        <v>2.0958307563198889E-5</v>
      </c>
      <c r="O28" s="112">
        <v>2.1890836400953817E-6</v>
      </c>
      <c r="P28" s="112">
        <v>2.0290133967026919E-4</v>
      </c>
      <c r="Q28" s="112">
        <v>4.1450350707520336E-6</v>
      </c>
      <c r="R28" s="112">
        <v>3.0756659680168663E-4</v>
      </c>
      <c r="S28" s="112">
        <v>2.0689234064358587E-4</v>
      </c>
      <c r="T28" s="112">
        <v>1.2253317701962473E-5</v>
      </c>
      <c r="U28" s="112">
        <v>3.9119028613133038E-6</v>
      </c>
      <c r="V28" s="112">
        <v>6.9714854875323293E-4</v>
      </c>
      <c r="W28" s="112">
        <v>8.6843000000000007E-3</v>
      </c>
      <c r="X28" s="112">
        <v>6.7930786680000003E-4</v>
      </c>
      <c r="Y28" s="112">
        <v>7.6533124910000002E-4</v>
      </c>
      <c r="Z28" s="112">
        <v>5.9554977720000001E-4</v>
      </c>
      <c r="AA28" s="112">
        <v>6.4076703950000004E-4</v>
      </c>
      <c r="AB28" s="112">
        <v>2.6809559326000003E-3</v>
      </c>
      <c r="AC28" s="112">
        <v>8.6842999999999992E-6</v>
      </c>
      <c r="AD28" s="112">
        <v>1.8101E-6</v>
      </c>
      <c r="AE28" s="116"/>
      <c r="AF28" s="115">
        <v>1468.5367315443</v>
      </c>
      <c r="AG28" s="115" t="s">
        <v>441</v>
      </c>
      <c r="AH28" s="115" t="s">
        <v>461</v>
      </c>
      <c r="AI28" s="115">
        <v>90.900097913799996</v>
      </c>
      <c r="AJ28" s="115" t="s">
        <v>441</v>
      </c>
      <c r="AK28" s="115" t="s">
        <v>441</v>
      </c>
      <c r="AL28" s="35" t="s">
        <v>44</v>
      </c>
    </row>
    <row r="29" spans="1:38" ht="26.25" customHeight="1" thickBot="1" x14ac:dyDescent="0.3">
      <c r="A29" s="48" t="s">
        <v>73</v>
      </c>
      <c r="B29" s="48" t="s">
        <v>78</v>
      </c>
      <c r="C29" s="49" t="s">
        <v>79</v>
      </c>
      <c r="D29" s="50"/>
      <c r="E29" s="112">
        <v>0.87776135481603978</v>
      </c>
      <c r="F29" s="112">
        <v>4.9849323543253686E-2</v>
      </c>
      <c r="G29" s="112">
        <v>5.4880394278622241E-4</v>
      </c>
      <c r="H29" s="112">
        <v>1.6739532902246698E-3</v>
      </c>
      <c r="I29" s="112">
        <v>1.648556190344443E-2</v>
      </c>
      <c r="J29" s="112">
        <v>1.648556190344443E-2</v>
      </c>
      <c r="K29" s="112">
        <v>1.648556190344443E-2</v>
      </c>
      <c r="L29" s="112">
        <v>9.7758575696825709E-3</v>
      </c>
      <c r="M29" s="112">
        <v>0.25121768623137725</v>
      </c>
      <c r="N29" s="112">
        <v>2.2965457832883351E-5</v>
      </c>
      <c r="O29" s="112">
        <v>2.3002019389991347E-6</v>
      </c>
      <c r="P29" s="112">
        <v>2.426788568742836E-4</v>
      </c>
      <c r="Q29" s="112">
        <v>4.5912634887212715E-6</v>
      </c>
      <c r="R29" s="112">
        <v>3.8850244180012447E-4</v>
      </c>
      <c r="S29" s="112">
        <v>2.6055032980821082E-4</v>
      </c>
      <c r="T29" s="112">
        <v>9.3379135951514998E-6</v>
      </c>
      <c r="U29" s="112">
        <v>4.5821230994442745E-6</v>
      </c>
      <c r="V29" s="112">
        <v>8.2450794622165933E-4</v>
      </c>
      <c r="W29" s="112">
        <v>7.0019000000000001E-3</v>
      </c>
      <c r="X29" s="112">
        <v>2.0223025529999999E-4</v>
      </c>
      <c r="Y29" s="112">
        <v>1.2246165470999998E-3</v>
      </c>
      <c r="Z29" s="112">
        <v>1.3684247288E-3</v>
      </c>
      <c r="AA29" s="112">
        <v>3.1458039780000004E-4</v>
      </c>
      <c r="AB29" s="112">
        <v>3.109851929E-3</v>
      </c>
      <c r="AC29" s="112">
        <v>4.2023999999999998E-6</v>
      </c>
      <c r="AD29" s="112">
        <v>9.8279999999999993E-7</v>
      </c>
      <c r="AE29" s="116"/>
      <c r="AF29" s="115">
        <v>1813.9484366407</v>
      </c>
      <c r="AG29" s="115" t="s">
        <v>441</v>
      </c>
      <c r="AH29" s="115" t="s">
        <v>441</v>
      </c>
      <c r="AI29" s="115">
        <v>120.39966489939999</v>
      </c>
      <c r="AJ29" s="115" t="s">
        <v>441</v>
      </c>
      <c r="AK29" s="115" t="s">
        <v>441</v>
      </c>
      <c r="AL29" s="35" t="s">
        <v>44</v>
      </c>
    </row>
    <row r="30" spans="1:38" ht="26.25" customHeight="1" thickBot="1" x14ac:dyDescent="0.3">
      <c r="A30" s="48" t="s">
        <v>73</v>
      </c>
      <c r="B30" s="48" t="s">
        <v>80</v>
      </c>
      <c r="C30" s="49" t="s">
        <v>81</v>
      </c>
      <c r="D30" s="50"/>
      <c r="E30" s="112">
        <v>1.2293078324968912E-2</v>
      </c>
      <c r="F30" s="112">
        <v>6.6414028588557911E-2</v>
      </c>
      <c r="G30" s="112">
        <v>5.0106364673795743E-5</v>
      </c>
      <c r="H30" s="112">
        <v>4.0656278877582527E-4</v>
      </c>
      <c r="I30" s="112">
        <v>1.4216891110722339E-3</v>
      </c>
      <c r="J30" s="112">
        <v>1.4216891110722339E-3</v>
      </c>
      <c r="K30" s="112">
        <v>1.4216891110722339E-3</v>
      </c>
      <c r="L30" s="112">
        <v>2.5168865002756765E-4</v>
      </c>
      <c r="M30" s="112">
        <v>0.35546442477446943</v>
      </c>
      <c r="N30" s="112">
        <v>7.2152587909562578E-6</v>
      </c>
      <c r="O30" s="112">
        <v>9.0190734886953223E-7</v>
      </c>
      <c r="P30" s="112">
        <v>3.9232969675824641E-5</v>
      </c>
      <c r="Q30" s="112">
        <v>1.3528610233042978E-6</v>
      </c>
      <c r="R30" s="112">
        <v>2.8410081489390255E-5</v>
      </c>
      <c r="S30" s="112">
        <v>2.0292915349564471E-5</v>
      </c>
      <c r="T30" s="112">
        <v>1.037193451199962E-5</v>
      </c>
      <c r="U30" s="112">
        <v>9.0190734886953223E-7</v>
      </c>
      <c r="V30" s="112">
        <v>1.4881471256347281E-4</v>
      </c>
      <c r="W30" s="112">
        <v>1.5491999999999999E-3</v>
      </c>
      <c r="X30" s="112">
        <v>6.0093677700000002E-5</v>
      </c>
      <c r="Y30" s="112">
        <v>6.9804337200000003E-5</v>
      </c>
      <c r="Z30" s="112">
        <v>4.82440383E-5</v>
      </c>
      <c r="AA30" s="112">
        <v>7.6117206700000001E-5</v>
      </c>
      <c r="AB30" s="112">
        <v>2.5425925990000002E-4</v>
      </c>
      <c r="AC30" s="112">
        <v>1.5492999999999999E-6</v>
      </c>
      <c r="AD30" s="112">
        <v>4.7300000000000001E-7</v>
      </c>
      <c r="AE30" s="116"/>
      <c r="AF30" s="115">
        <v>197.4004614472</v>
      </c>
      <c r="AG30" s="115" t="s">
        <v>441</v>
      </c>
      <c r="AH30" s="115" t="s">
        <v>461</v>
      </c>
      <c r="AI30" s="115" t="s">
        <v>441</v>
      </c>
      <c r="AJ30" s="115" t="s">
        <v>441</v>
      </c>
      <c r="AK30" s="115" t="s">
        <v>441</v>
      </c>
      <c r="AL30" s="35" t="s">
        <v>44</v>
      </c>
    </row>
    <row r="31" spans="1:38" ht="26.25" customHeight="1" thickBot="1" x14ac:dyDescent="0.3">
      <c r="A31" s="48" t="s">
        <v>73</v>
      </c>
      <c r="B31" s="48" t="s">
        <v>82</v>
      </c>
      <c r="C31" s="49" t="s">
        <v>83</v>
      </c>
      <c r="D31" s="50"/>
      <c r="E31" s="112" t="s">
        <v>441</v>
      </c>
      <c r="F31" s="112">
        <v>0.40544067713000354</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116"/>
      <c r="AF31" s="115">
        <v>18.667154157999999</v>
      </c>
      <c r="AG31" s="115" t="s">
        <v>441</v>
      </c>
      <c r="AH31" s="115" t="s">
        <v>441</v>
      </c>
      <c r="AI31" s="115">
        <v>8.0508126999999999E-3</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4.5526813441766865E-2</v>
      </c>
      <c r="J32" s="112">
        <v>9.1718303722427397E-2</v>
      </c>
      <c r="K32" s="112">
        <v>0.11290393141635277</v>
      </c>
      <c r="L32" s="112">
        <v>9.2675978110837269E-3</v>
      </c>
      <c r="M32" s="112" t="s">
        <v>441</v>
      </c>
      <c r="N32" s="112">
        <v>0.3918768050054417</v>
      </c>
      <c r="O32" s="112">
        <v>1.6474227519865908E-3</v>
      </c>
      <c r="P32" s="112" t="s">
        <v>441</v>
      </c>
      <c r="Q32" s="112">
        <v>4.4481604351337793E-3</v>
      </c>
      <c r="R32" s="112">
        <v>0.14699706386414799</v>
      </c>
      <c r="S32" s="112">
        <v>3.2335575996488117</v>
      </c>
      <c r="T32" s="112">
        <v>2.2121230764228249E-2</v>
      </c>
      <c r="U32" s="112">
        <v>2.2580786283270533E-3</v>
      </c>
      <c r="V32" s="112">
        <v>0.91769130912755748</v>
      </c>
      <c r="W32" s="112" t="s">
        <v>461</v>
      </c>
      <c r="X32" s="112" t="s">
        <v>461</v>
      </c>
      <c r="Y32" s="112" t="s">
        <v>461</v>
      </c>
      <c r="Z32" s="112" t="s">
        <v>461</v>
      </c>
      <c r="AA32" s="112" t="s">
        <v>461</v>
      </c>
      <c r="AB32" s="112" t="s">
        <v>461</v>
      </c>
      <c r="AC32" s="112" t="s">
        <v>461</v>
      </c>
      <c r="AD32" s="112" t="s">
        <v>461</v>
      </c>
      <c r="AE32" s="116"/>
      <c r="AF32" s="115" t="s">
        <v>441</v>
      </c>
      <c r="AG32" s="115" t="s">
        <v>441</v>
      </c>
      <c r="AH32" s="115" t="s">
        <v>441</v>
      </c>
      <c r="AI32" s="115" t="s">
        <v>441</v>
      </c>
      <c r="AJ32" s="115" t="s">
        <v>441</v>
      </c>
      <c r="AK32" s="115">
        <v>3181.6247909039553</v>
      </c>
      <c r="AL32" s="35" t="s">
        <v>374</v>
      </c>
    </row>
    <row r="33" spans="1:38" ht="26.25" customHeight="1" thickBot="1" x14ac:dyDescent="0.3">
      <c r="A33" s="48" t="s">
        <v>73</v>
      </c>
      <c r="B33" s="48" t="s">
        <v>86</v>
      </c>
      <c r="C33" s="49" t="s">
        <v>87</v>
      </c>
      <c r="D33" s="50"/>
      <c r="E33" s="112" t="s">
        <v>441</v>
      </c>
      <c r="F33" s="112" t="s">
        <v>441</v>
      </c>
      <c r="G33" s="112" t="s">
        <v>441</v>
      </c>
      <c r="H33" s="112" t="s">
        <v>441</v>
      </c>
      <c r="I33" s="112">
        <v>1.6392636125757771E-2</v>
      </c>
      <c r="J33" s="112">
        <v>3.0356733566218094E-2</v>
      </c>
      <c r="K33" s="112">
        <v>6.0713467132436187E-2</v>
      </c>
      <c r="L33" s="112">
        <v>6.4356275160382332E-4</v>
      </c>
      <c r="M33" s="112" t="s">
        <v>441</v>
      </c>
      <c r="N33" s="112" t="s">
        <v>461</v>
      </c>
      <c r="O33" s="112" t="s">
        <v>461</v>
      </c>
      <c r="P33" s="112" t="s">
        <v>461</v>
      </c>
      <c r="Q33" s="112" t="s">
        <v>461</v>
      </c>
      <c r="R33" s="112" t="s">
        <v>461</v>
      </c>
      <c r="S33" s="112" t="s">
        <v>461</v>
      </c>
      <c r="T33" s="112" t="s">
        <v>461</v>
      </c>
      <c r="U33" s="112" t="s">
        <v>461</v>
      </c>
      <c r="V33" s="112" t="s">
        <v>461</v>
      </c>
      <c r="W33" s="112" t="s">
        <v>461</v>
      </c>
      <c r="X33" s="112" t="s">
        <v>461</v>
      </c>
      <c r="Y33" s="112" t="s">
        <v>461</v>
      </c>
      <c r="Z33" s="112" t="s">
        <v>461</v>
      </c>
      <c r="AA33" s="112" t="s">
        <v>461</v>
      </c>
      <c r="AB33" s="112" t="s">
        <v>461</v>
      </c>
      <c r="AC33" s="112" t="s">
        <v>461</v>
      </c>
      <c r="AD33" s="112" t="s">
        <v>461</v>
      </c>
      <c r="AE33" s="116"/>
      <c r="AF33" s="115" t="s">
        <v>441</v>
      </c>
      <c r="AG33" s="115" t="s">
        <v>441</v>
      </c>
      <c r="AH33" s="115" t="s">
        <v>441</v>
      </c>
      <c r="AI33" s="115" t="s">
        <v>441</v>
      </c>
      <c r="AJ33" s="115" t="s">
        <v>441</v>
      </c>
      <c r="AK33" s="115">
        <v>3181.6247909039553</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116"/>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116"/>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0.74598941274880537</v>
      </c>
      <c r="F36" s="112">
        <v>2.4073313139931742E-2</v>
      </c>
      <c r="G36" s="112">
        <v>1.372253242320819E-2</v>
      </c>
      <c r="H36" s="112" t="s">
        <v>441</v>
      </c>
      <c r="I36" s="112">
        <v>1.0076250930034128E-2</v>
      </c>
      <c r="J36" s="112">
        <v>1.1840575170648463E-2</v>
      </c>
      <c r="K36" s="112">
        <v>1.1840575170648463E-2</v>
      </c>
      <c r="L36" s="112">
        <v>5.3011390870307169E-4</v>
      </c>
      <c r="M36" s="112">
        <v>5.0492374829351531E-2</v>
      </c>
      <c r="N36" s="112">
        <v>1.4866076791808873E-3</v>
      </c>
      <c r="O36" s="112">
        <v>1.1435443686006826E-4</v>
      </c>
      <c r="P36" s="112">
        <v>3.4306331058020479E-4</v>
      </c>
      <c r="Q36" s="112">
        <v>4.5741774744027303E-4</v>
      </c>
      <c r="R36" s="112">
        <v>5.7177218430034128E-4</v>
      </c>
      <c r="S36" s="112">
        <v>1.0063190443686006E-2</v>
      </c>
      <c r="T36" s="112">
        <v>1.1435443686006826E-2</v>
      </c>
      <c r="U36" s="112">
        <v>1.1435443686006826E-3</v>
      </c>
      <c r="V36" s="112">
        <v>1.372253242320819E-2</v>
      </c>
      <c r="W36" s="112">
        <v>1.4866076791808873E-3</v>
      </c>
      <c r="X36" s="112">
        <v>2.2870887372013654E-5</v>
      </c>
      <c r="Y36" s="112">
        <v>1.1435443686006826E-4</v>
      </c>
      <c r="Z36" s="112">
        <v>1.1435443686006826E-4</v>
      </c>
      <c r="AA36" s="112">
        <v>1.1435443686006827E-5</v>
      </c>
      <c r="AB36" s="112">
        <v>2.6301520477815701E-4</v>
      </c>
      <c r="AC36" s="112">
        <v>9.1483549488054607E-4</v>
      </c>
      <c r="AD36" s="112">
        <v>4.3454686006825935E-4</v>
      </c>
      <c r="AE36" s="116"/>
      <c r="AF36" s="112">
        <v>518.02559897610911</v>
      </c>
      <c r="AG36" s="112" t="s">
        <v>441</v>
      </c>
      <c r="AH36" s="112" t="s">
        <v>441</v>
      </c>
      <c r="AI36" s="112" t="s">
        <v>441</v>
      </c>
      <c r="AJ36" s="112" t="s">
        <v>441</v>
      </c>
      <c r="AK36" s="112"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116"/>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116"/>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0.13588725083818345</v>
      </c>
      <c r="F39" s="112">
        <v>2.1062615424606832E-2</v>
      </c>
      <c r="G39" s="112">
        <v>4.3689066503837387E-2</v>
      </c>
      <c r="H39" s="112" t="s">
        <v>441</v>
      </c>
      <c r="I39" s="112">
        <v>3.509344839662084E-3</v>
      </c>
      <c r="J39" s="112">
        <v>3.5340309833810954E-3</v>
      </c>
      <c r="K39" s="112">
        <v>3.5340309833810954E-3</v>
      </c>
      <c r="L39" s="112">
        <v>1.5309329708786418E-3</v>
      </c>
      <c r="M39" s="112">
        <v>3.9703627074079109E-2</v>
      </c>
      <c r="N39" s="112">
        <v>8.3913296897269452E-3</v>
      </c>
      <c r="O39" s="112">
        <v>1.2693695023253371E-4</v>
      </c>
      <c r="P39" s="112">
        <v>1.000023463851088E-4</v>
      </c>
      <c r="Q39" s="112">
        <v>4.7444470385542785E-4</v>
      </c>
      <c r="R39" s="112">
        <v>8.4116707111655444E-3</v>
      </c>
      <c r="S39" s="112">
        <v>4.1988030695726758E-3</v>
      </c>
      <c r="T39" s="112">
        <v>0.12570506905090562</v>
      </c>
      <c r="U39" s="112">
        <v>4.3168990224974315E-5</v>
      </c>
      <c r="V39" s="112">
        <v>7.992450329948015E-3</v>
      </c>
      <c r="W39" s="112">
        <v>4.2615787006907522E-3</v>
      </c>
      <c r="X39" s="112">
        <v>3.4487070768689197E-3</v>
      </c>
      <c r="Y39" s="112">
        <v>4.7205572355111577E-3</v>
      </c>
      <c r="Z39" s="112">
        <v>3.4786962520859895E-3</v>
      </c>
      <c r="AA39" s="112">
        <v>1.3447403644809646E-3</v>
      </c>
      <c r="AB39" s="112">
        <v>1.2992700928947032E-2</v>
      </c>
      <c r="AC39" s="112">
        <v>1.4380376310001717E-5</v>
      </c>
      <c r="AD39" s="112">
        <v>8.4974950922737424E-6</v>
      </c>
      <c r="AE39" s="116"/>
      <c r="AF39" s="112">
        <v>994.309800622024</v>
      </c>
      <c r="AG39" s="112" t="s">
        <v>441</v>
      </c>
      <c r="AH39" s="112" t="s">
        <v>441</v>
      </c>
      <c r="AI39" s="112" t="s">
        <v>441</v>
      </c>
      <c r="AJ39" s="112" t="s">
        <v>441</v>
      </c>
      <c r="AK39" s="112"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116"/>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3.2530119318627274E-2</v>
      </c>
      <c r="F41" s="112">
        <v>1.3344308519312433E-2</v>
      </c>
      <c r="G41" s="112">
        <v>1.0200559882307938E-3</v>
      </c>
      <c r="H41" s="112">
        <v>2.1553176432360002E-4</v>
      </c>
      <c r="I41" s="112">
        <v>1.865800873990121E-2</v>
      </c>
      <c r="J41" s="112">
        <v>1.9049884675035031E-2</v>
      </c>
      <c r="K41" s="112">
        <v>1.9951199325842814E-2</v>
      </c>
      <c r="L41" s="112">
        <v>2.0130861215080431E-3</v>
      </c>
      <c r="M41" s="112">
        <v>0.10969677812227291</v>
      </c>
      <c r="N41" s="112">
        <v>1.97937124114533E-3</v>
      </c>
      <c r="O41" s="112">
        <v>8.1518260864922153E-4</v>
      </c>
      <c r="P41" s="112">
        <v>8.5845555925135233E-5</v>
      </c>
      <c r="Q41" s="112">
        <v>2.8541188055067795E-5</v>
      </c>
      <c r="R41" s="112">
        <v>1.3523721873818844E-3</v>
      </c>
      <c r="S41" s="112">
        <v>3.5272835775565069E-4</v>
      </c>
      <c r="T41" s="112">
        <v>1.1783125987219155E-4</v>
      </c>
      <c r="U41" s="112">
        <v>3.5181422603451407E-5</v>
      </c>
      <c r="V41" s="112">
        <v>3.0096861462935748E-2</v>
      </c>
      <c r="W41" s="112">
        <v>5.8781390270378816E-3</v>
      </c>
      <c r="X41" s="112">
        <v>5.878139027377633E-4</v>
      </c>
      <c r="Y41" s="112">
        <v>9.4050224436227365E-4</v>
      </c>
      <c r="Z41" s="112">
        <v>2.9390695136762983E-4</v>
      </c>
      <c r="AA41" s="112">
        <v>2.351255610925499E-4</v>
      </c>
      <c r="AB41" s="112">
        <v>2.0573486595602168E-3</v>
      </c>
      <c r="AC41" s="112">
        <v>2.9390695135036408E-4</v>
      </c>
      <c r="AD41" s="112">
        <v>5.8781390270808274E-7</v>
      </c>
      <c r="AE41" s="116"/>
      <c r="AF41" s="112">
        <v>526.42976978797867</v>
      </c>
      <c r="AG41" s="112">
        <v>78.375187026763641</v>
      </c>
      <c r="AH41" s="112" t="s">
        <v>441</v>
      </c>
      <c r="AI41" s="112" t="s">
        <v>441</v>
      </c>
      <c r="AJ41" s="112" t="s">
        <v>441</v>
      </c>
      <c r="AK41" s="112"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116"/>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116"/>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0.13664070491933922</v>
      </c>
      <c r="F44" s="112">
        <v>2.3263151322437375E-2</v>
      </c>
      <c r="G44" s="112">
        <v>1.3174869436125856E-2</v>
      </c>
      <c r="H44" s="112">
        <v>1.2390844739908706E-4</v>
      </c>
      <c r="I44" s="112">
        <v>4.8418055590961646E-3</v>
      </c>
      <c r="J44" s="112">
        <v>4.9268144394714729E-3</v>
      </c>
      <c r="K44" s="112">
        <v>4.9268144394714729E-3</v>
      </c>
      <c r="L44" s="112">
        <v>3.0394228821671253E-3</v>
      </c>
      <c r="M44" s="112">
        <v>0.44873802355260989</v>
      </c>
      <c r="N44" s="112">
        <v>2.2669034766749111E-4</v>
      </c>
      <c r="O44" s="112">
        <v>4.4051459393439143E-6</v>
      </c>
      <c r="P44" s="112">
        <v>2.8336293458436392E-6</v>
      </c>
      <c r="Q44" s="112">
        <v>1.4168146729218194E-5</v>
      </c>
      <c r="R44" s="112">
        <v>2.8413644418725614E-4</v>
      </c>
      <c r="S44" s="112">
        <v>1.1130820687364677E-4</v>
      </c>
      <c r="T44" s="112">
        <v>3.5431195957485975E-3</v>
      </c>
      <c r="U44" s="112">
        <v>2.9883312664220955E-6</v>
      </c>
      <c r="V44" s="112">
        <v>5.2552347430970064E-4</v>
      </c>
      <c r="W44" s="112">
        <v>1.7001776075061835E-4</v>
      </c>
      <c r="X44" s="112">
        <v>5.224858134415286E-4</v>
      </c>
      <c r="Y44" s="112">
        <v>1.1940129106336977E-3</v>
      </c>
      <c r="Z44" s="112">
        <v>4.8171698879341867E-5</v>
      </c>
      <c r="AA44" s="112" t="s">
        <v>441</v>
      </c>
      <c r="AB44" s="112">
        <v>1.7646704229545682E-3</v>
      </c>
      <c r="AC44" s="112">
        <v>6.2339845608560063E-6</v>
      </c>
      <c r="AD44" s="112">
        <v>3.6837181495967305E-6</v>
      </c>
      <c r="AE44" s="116"/>
      <c r="AF44" s="112">
        <v>716.32626618112454</v>
      </c>
      <c r="AG44" s="112" t="s">
        <v>441</v>
      </c>
      <c r="AH44" s="112" t="s">
        <v>441</v>
      </c>
      <c r="AI44" s="112">
        <v>21.373927267349323</v>
      </c>
      <c r="AJ44" s="112" t="s">
        <v>441</v>
      </c>
      <c r="AK44" s="112" t="s">
        <v>441</v>
      </c>
      <c r="AL44" s="35" t="s">
        <v>44</v>
      </c>
    </row>
    <row r="45" spans="1:38" ht="26.25" customHeight="1" thickBot="1" x14ac:dyDescent="0.3">
      <c r="A45" s="48" t="s">
        <v>65</v>
      </c>
      <c r="B45" s="48" t="s">
        <v>108</v>
      </c>
      <c r="C45" s="49" t="s">
        <v>109</v>
      </c>
      <c r="D45" s="50"/>
      <c r="E45" s="112">
        <v>0.22191152728239694</v>
      </c>
      <c r="F45" s="112">
        <v>1.9901056720237342E-2</v>
      </c>
      <c r="G45" s="112">
        <v>4.7567464461973257E-3</v>
      </c>
      <c r="H45" s="112" t="s">
        <v>441</v>
      </c>
      <c r="I45" s="112">
        <v>4.8494303370312571E-3</v>
      </c>
      <c r="J45" s="112">
        <v>4.8494303370312571E-3</v>
      </c>
      <c r="K45" s="112">
        <v>4.8494303370312571E-3</v>
      </c>
      <c r="L45" s="112">
        <v>1.8797549668874173E-4</v>
      </c>
      <c r="M45" s="112">
        <v>5.6336107099169024E-2</v>
      </c>
      <c r="N45" s="112">
        <v>5.0593818984547467E-4</v>
      </c>
      <c r="O45" s="112">
        <v>3.8918322295805742E-5</v>
      </c>
      <c r="P45" s="112">
        <v>1.1675496688741723E-4</v>
      </c>
      <c r="Q45" s="112">
        <v>1.5567328918322297E-4</v>
      </c>
      <c r="R45" s="112">
        <v>1.9459161147902871E-4</v>
      </c>
      <c r="S45" s="112">
        <v>3.424812362030905E-3</v>
      </c>
      <c r="T45" s="112">
        <v>3.8918322295805742E-3</v>
      </c>
      <c r="U45" s="112">
        <v>3.8918322295805742E-5</v>
      </c>
      <c r="V45" s="112">
        <v>4.6701986754966894E-3</v>
      </c>
      <c r="W45" s="112">
        <v>5.0593818984547467E-4</v>
      </c>
      <c r="X45" s="112">
        <v>7.7836644591611493E-6</v>
      </c>
      <c r="Y45" s="112">
        <v>3.8918322295805742E-5</v>
      </c>
      <c r="Z45" s="112">
        <v>3.8918322295805742E-5</v>
      </c>
      <c r="AA45" s="112">
        <v>3.8918322295805747E-6</v>
      </c>
      <c r="AB45" s="112">
        <v>8.9512141280353213E-5</v>
      </c>
      <c r="AC45" s="112">
        <v>3.1134657836644593E-4</v>
      </c>
      <c r="AD45" s="112">
        <v>1.478896247240618E-4</v>
      </c>
      <c r="AE45" s="116"/>
      <c r="AF45" s="112">
        <v>179.697</v>
      </c>
      <c r="AG45" s="112" t="s">
        <v>441</v>
      </c>
      <c r="AH45" s="112" t="s">
        <v>441</v>
      </c>
      <c r="AI45" s="112" t="s">
        <v>441</v>
      </c>
      <c r="AJ45" s="112" t="s">
        <v>441</v>
      </c>
      <c r="AK45" s="112"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116"/>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0.34304314002012937</v>
      </c>
      <c r="F47" s="112">
        <v>0.12203086377153223</v>
      </c>
      <c r="G47" s="112">
        <v>1.6105900094709524E-2</v>
      </c>
      <c r="H47" s="112">
        <v>6.9178082885513262E-2</v>
      </c>
      <c r="I47" s="112">
        <v>5.6957876798069469E-2</v>
      </c>
      <c r="J47" s="112">
        <v>5.6957876798069469E-2</v>
      </c>
      <c r="K47" s="112">
        <v>5.6957876798069469E-2</v>
      </c>
      <c r="L47" s="112">
        <v>2.1717492154526202E-2</v>
      </c>
      <c r="M47" s="112">
        <v>0.33766884188846452</v>
      </c>
      <c r="N47" s="112">
        <v>1.2907476795667192E-3</v>
      </c>
      <c r="O47" s="112">
        <v>1.002174571875461E-4</v>
      </c>
      <c r="P47" s="112">
        <v>2.9461273962694821E-4</v>
      </c>
      <c r="Q47" s="112">
        <v>4.9146430778553474E-4</v>
      </c>
      <c r="R47" s="112">
        <v>5.9470158094092579E-4</v>
      </c>
      <c r="S47" s="112">
        <v>8.7421309253240091E-3</v>
      </c>
      <c r="T47" s="112">
        <v>1.4551469670522125E-2</v>
      </c>
      <c r="U47" s="112">
        <v>1.0036844798593835E-3</v>
      </c>
      <c r="V47" s="112">
        <v>1.1844905904434832E-2</v>
      </c>
      <c r="W47" s="112">
        <v>1.3345350111004719E-3</v>
      </c>
      <c r="X47" s="112">
        <v>2.0194482235901473E-5</v>
      </c>
      <c r="Y47" s="112">
        <v>1.0172736517146861E-4</v>
      </c>
      <c r="Z47" s="112">
        <v>1.002174571875461E-4</v>
      </c>
      <c r="AA47" s="112">
        <v>1.1078681307500364E-5</v>
      </c>
      <c r="AB47" s="112">
        <v>2.3321798590241654E-4</v>
      </c>
      <c r="AC47" s="112">
        <v>7.9871984153252382E-4</v>
      </c>
      <c r="AD47" s="112">
        <v>4.5541579171844691E-4</v>
      </c>
      <c r="AE47" s="116"/>
      <c r="AF47" s="112">
        <v>462.19587905950658</v>
      </c>
      <c r="AG47" s="112" t="s">
        <v>441</v>
      </c>
      <c r="AH47" s="112" t="s">
        <v>441</v>
      </c>
      <c r="AI47" s="112" t="s">
        <v>441</v>
      </c>
      <c r="AJ47" s="112" t="s">
        <v>441</v>
      </c>
      <c r="AK47" s="112"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116"/>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116"/>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116"/>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116"/>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116"/>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0.1073345156693712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116"/>
      <c r="AF53" s="115" t="s">
        <v>441</v>
      </c>
      <c r="AG53" s="115" t="s">
        <v>441</v>
      </c>
      <c r="AH53" s="115" t="s">
        <v>441</v>
      </c>
      <c r="AI53" s="115" t="s">
        <v>441</v>
      </c>
      <c r="AJ53" s="115" t="s">
        <v>441</v>
      </c>
      <c r="AK53" s="115">
        <f>PROJ_BASE_YEAR!$AK$53</f>
        <v>86756</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116"/>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116"/>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116"/>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116"/>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116"/>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116"/>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116"/>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4.7044509138268902E-2</v>
      </c>
      <c r="J61" s="112">
        <v>0.69021092858209199</v>
      </c>
      <c r="K61" s="112">
        <v>2.2838841151082145</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116"/>
      <c r="AF61" s="112" t="s">
        <v>441</v>
      </c>
      <c r="AG61" s="112" t="s">
        <v>441</v>
      </c>
      <c r="AH61" s="112" t="s">
        <v>441</v>
      </c>
      <c r="AI61" s="112" t="s">
        <v>441</v>
      </c>
      <c r="AJ61" s="112" t="s">
        <v>441</v>
      </c>
      <c r="AK61" s="112" t="s">
        <v>441</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116"/>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116"/>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116"/>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116"/>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116"/>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116"/>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116"/>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116"/>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116"/>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116"/>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116"/>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116"/>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116"/>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116"/>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116"/>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116"/>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116"/>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116"/>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116"/>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116"/>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0.31738622935208105</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116"/>
      <c r="AF82" s="115" t="s">
        <v>441</v>
      </c>
      <c r="AG82" s="115" t="s">
        <v>441</v>
      </c>
      <c r="AH82" s="115" t="s">
        <v>441</v>
      </c>
      <c r="AI82" s="115" t="s">
        <v>441</v>
      </c>
      <c r="AJ82" s="115" t="s">
        <v>441</v>
      </c>
      <c r="AK82" s="115">
        <v>16149.8578854844</v>
      </c>
      <c r="AL82" s="35" t="s">
        <v>448</v>
      </c>
    </row>
    <row r="83" spans="1:38" ht="26.25" customHeight="1" thickBot="1" x14ac:dyDescent="0.3">
      <c r="A83" s="48" t="s">
        <v>48</v>
      </c>
      <c r="B83" s="59" t="s">
        <v>206</v>
      </c>
      <c r="C83" s="60" t="s">
        <v>207</v>
      </c>
      <c r="D83" s="50"/>
      <c r="E83" s="112" t="s">
        <v>441</v>
      </c>
      <c r="F83" s="112">
        <v>2.2373802877879937E-3</v>
      </c>
      <c r="G83" s="112" t="s">
        <v>441</v>
      </c>
      <c r="H83" s="112" t="s">
        <v>441</v>
      </c>
      <c r="I83" s="112">
        <v>1.398362679867496E-2</v>
      </c>
      <c r="J83" s="112">
        <v>0.27967253597349923</v>
      </c>
      <c r="K83" s="112">
        <v>2.0975440198012438</v>
      </c>
      <c r="L83" s="112">
        <v>7.9706672752447277E-4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116"/>
      <c r="AF83" s="112" t="s">
        <v>441</v>
      </c>
      <c r="AG83" s="112" t="s">
        <v>441</v>
      </c>
      <c r="AH83" s="112" t="s">
        <v>441</v>
      </c>
      <c r="AI83" s="112" t="s">
        <v>441</v>
      </c>
      <c r="AJ83" s="112" t="s">
        <v>441</v>
      </c>
      <c r="AK83" s="112">
        <v>139836.26798674959</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116"/>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0.41037268694993828</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116"/>
      <c r="AF85" s="115" t="s">
        <v>441</v>
      </c>
      <c r="AG85" s="115" t="s">
        <v>441</v>
      </c>
      <c r="AH85" s="115" t="s">
        <v>441</v>
      </c>
      <c r="AI85" s="115" t="s">
        <v>441</v>
      </c>
      <c r="AJ85" s="115" t="s">
        <v>441</v>
      </c>
      <c r="AK85" s="115">
        <v>7.4847589570130193</v>
      </c>
      <c r="AL85" s="35" t="s">
        <v>211</v>
      </c>
    </row>
    <row r="86" spans="1:38" ht="26.25" customHeight="1" thickBot="1" x14ac:dyDescent="0.3">
      <c r="A86" s="48" t="s">
        <v>203</v>
      </c>
      <c r="B86" s="54" t="s">
        <v>212</v>
      </c>
      <c r="C86" s="58" t="s">
        <v>213</v>
      </c>
      <c r="D86" s="50"/>
      <c r="E86" s="112" t="s">
        <v>441</v>
      </c>
      <c r="F86" s="112">
        <v>0.13325807113487442</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116"/>
      <c r="AF86" s="115" t="s">
        <v>441</v>
      </c>
      <c r="AG86" s="115" t="s">
        <v>441</v>
      </c>
      <c r="AH86" s="115" t="s">
        <v>441</v>
      </c>
      <c r="AI86" s="115" t="s">
        <v>441</v>
      </c>
      <c r="AJ86" s="115" t="s">
        <v>441</v>
      </c>
      <c r="AK86" s="115">
        <v>187.68742413362594</v>
      </c>
      <c r="AL86" s="35" t="s">
        <v>450</v>
      </c>
    </row>
    <row r="87" spans="1:38" ht="26.25" customHeight="1" thickBot="1" x14ac:dyDescent="0.3">
      <c r="A87" s="48" t="s">
        <v>203</v>
      </c>
      <c r="B87" s="54" t="s">
        <v>214</v>
      </c>
      <c r="C87" s="58" t="s">
        <v>215</v>
      </c>
      <c r="D87" s="50"/>
      <c r="E87" s="112" t="s">
        <v>441</v>
      </c>
      <c r="F87" s="112">
        <v>1.4063146666666666E-3</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116"/>
      <c r="AF87" s="115" t="s">
        <v>441</v>
      </c>
      <c r="AG87" s="115" t="s">
        <v>441</v>
      </c>
      <c r="AH87" s="115" t="s">
        <v>441</v>
      </c>
      <c r="AI87" s="115" t="s">
        <v>441</v>
      </c>
      <c r="AJ87" s="115" t="s">
        <v>441</v>
      </c>
      <c r="AK87" s="115">
        <v>3.5157866666666671</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116"/>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0.34972441537498083</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116"/>
      <c r="AF89" s="115" t="s">
        <v>441</v>
      </c>
      <c r="AG89" s="115" t="s">
        <v>441</v>
      </c>
      <c r="AH89" s="115" t="s">
        <v>441</v>
      </c>
      <c r="AI89" s="115" t="s">
        <v>441</v>
      </c>
      <c r="AJ89" s="115" t="s">
        <v>441</v>
      </c>
      <c r="AK89" s="115">
        <v>983.34701368205219</v>
      </c>
      <c r="AL89" s="35" t="s">
        <v>451</v>
      </c>
    </row>
    <row r="90" spans="1:38" s="4" customFormat="1" ht="26.25" customHeight="1" thickBot="1" x14ac:dyDescent="0.25">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116"/>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9.2645372934317227E-4</v>
      </c>
      <c r="F91" s="112">
        <v>2.4056082185142857E-3</v>
      </c>
      <c r="G91" s="112">
        <v>3.6943944311794419E-4</v>
      </c>
      <c r="H91" s="112">
        <v>2.0626599394285719E-3</v>
      </c>
      <c r="I91" s="112">
        <v>1.9506603737862921E-2</v>
      </c>
      <c r="J91" s="112">
        <v>2.5376042307663903E-2</v>
      </c>
      <c r="K91" s="112">
        <v>2.658834193723305E-2</v>
      </c>
      <c r="L91" s="112">
        <v>5.9187305879999999E-3</v>
      </c>
      <c r="M91" s="112">
        <v>2.8260825908937238E-2</v>
      </c>
      <c r="N91" s="112">
        <v>9.5907458080949748E-2</v>
      </c>
      <c r="O91" s="112">
        <v>2.8115967213160789E-3</v>
      </c>
      <c r="P91" s="112">
        <v>6.9728636614976217E-6</v>
      </c>
      <c r="Q91" s="112">
        <v>1.6270015210161117E-4</v>
      </c>
      <c r="R91" s="112">
        <v>1.9083626863046124E-3</v>
      </c>
      <c r="S91" s="112">
        <v>5.6945484922823579E-2</v>
      </c>
      <c r="T91" s="112">
        <v>4.9852017068934846E-3</v>
      </c>
      <c r="U91" s="112" t="s">
        <v>441</v>
      </c>
      <c r="V91" s="112">
        <v>3.3121318235743533E-2</v>
      </c>
      <c r="W91" s="112">
        <v>4.9702649142857144E-2</v>
      </c>
      <c r="X91" s="112">
        <v>5.5169940548571433E-5</v>
      </c>
      <c r="Y91" s="112">
        <v>2.2366192114285715E-5</v>
      </c>
      <c r="Z91" s="112">
        <v>2.2366192114285715E-5</v>
      </c>
      <c r="AA91" s="112">
        <v>2.2366192114285715E-5</v>
      </c>
      <c r="AB91" s="112">
        <v>1.2226851689142859E-4</v>
      </c>
      <c r="AC91" s="112" t="s">
        <v>441</v>
      </c>
      <c r="AD91" s="112" t="s">
        <v>441</v>
      </c>
      <c r="AE91" s="116"/>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116"/>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5.3801331576442485E-2</v>
      </c>
      <c r="G93" s="112" t="s">
        <v>441</v>
      </c>
      <c r="H93" s="112" t="s">
        <v>441</v>
      </c>
      <c r="I93" s="112" t="s">
        <v>441</v>
      </c>
      <c r="J93" s="112">
        <v>2.2324255102769896E-3</v>
      </c>
      <c r="K93" s="112">
        <v>2.2324255102769896E-3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116"/>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116"/>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116"/>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116"/>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116"/>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116"/>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v>3.1400567360121328E-3</v>
      </c>
      <c r="F99" s="112">
        <v>6.8938925638589471E-2</v>
      </c>
      <c r="G99" s="112" t="s">
        <v>441</v>
      </c>
      <c r="H99" s="112">
        <v>0.16275038780663303</v>
      </c>
      <c r="I99" s="112">
        <v>2.4946108333333329E-3</v>
      </c>
      <c r="J99" s="112">
        <v>3.8331825000000003E-3</v>
      </c>
      <c r="K99" s="112">
        <v>8.3964949999999986E-3</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116"/>
      <c r="AF99" s="115" t="s">
        <v>441</v>
      </c>
      <c r="AG99" s="115" t="s">
        <v>441</v>
      </c>
      <c r="AH99" s="115" t="s">
        <v>441</v>
      </c>
      <c r="AI99" s="115" t="s">
        <v>441</v>
      </c>
      <c r="AJ99" s="115" t="s">
        <v>441</v>
      </c>
      <c r="AK99" s="115">
        <v>6.0844166666666668</v>
      </c>
      <c r="AL99" s="35" t="s">
        <v>452</v>
      </c>
    </row>
    <row r="100" spans="1:38" ht="26.25" customHeight="1" thickBot="1" x14ac:dyDescent="0.3">
      <c r="A100" s="48" t="s">
        <v>236</v>
      </c>
      <c r="B100" s="48" t="s">
        <v>238</v>
      </c>
      <c r="C100" s="49" t="s">
        <v>370</v>
      </c>
      <c r="D100" s="62"/>
      <c r="E100" s="112">
        <v>1.3450469053714067E-3</v>
      </c>
      <c r="F100" s="112">
        <v>1.9642804892104959E-2</v>
      </c>
      <c r="G100" s="112" t="s">
        <v>441</v>
      </c>
      <c r="H100" s="112">
        <v>9.8825665712852534E-2</v>
      </c>
      <c r="I100" s="112">
        <v>1.1178466666666666E-3</v>
      </c>
      <c r="J100" s="112">
        <v>1.7204666666666667E-3</v>
      </c>
      <c r="K100" s="112">
        <v>3.7174599999999997E-3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116"/>
      <c r="AF100" s="115" t="s">
        <v>441</v>
      </c>
      <c r="AG100" s="115" t="s">
        <v>441</v>
      </c>
      <c r="AH100" s="115" t="s">
        <v>441</v>
      </c>
      <c r="AI100" s="115" t="s">
        <v>441</v>
      </c>
      <c r="AJ100" s="115" t="s">
        <v>441</v>
      </c>
      <c r="AK100" s="115">
        <v>8.152333333333333</v>
      </c>
      <c r="AL100" s="35" t="s">
        <v>452</v>
      </c>
    </row>
    <row r="101" spans="1:38" ht="26.25" customHeight="1" thickBot="1" x14ac:dyDescent="0.3">
      <c r="A101" s="48" t="s">
        <v>236</v>
      </c>
      <c r="B101" s="48" t="s">
        <v>239</v>
      </c>
      <c r="C101" s="49" t="s">
        <v>240</v>
      </c>
      <c r="D101" s="62"/>
      <c r="E101" s="112">
        <v>1.718363825931293E-4</v>
      </c>
      <c r="F101" s="112">
        <v>3.7789916773013493E-3</v>
      </c>
      <c r="G101" s="112" t="s">
        <v>441</v>
      </c>
      <c r="H101" s="112">
        <v>1.5312344689535955E-2</v>
      </c>
      <c r="I101" s="112">
        <v>2.9065999999999993E-4</v>
      </c>
      <c r="J101" s="112">
        <v>8.7197999999999985E-4</v>
      </c>
      <c r="K101" s="112">
        <v>2.03462E-3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116"/>
      <c r="AF101" s="115" t="s">
        <v>441</v>
      </c>
      <c r="AG101" s="115" t="s">
        <v>441</v>
      </c>
      <c r="AH101" s="115" t="s">
        <v>441</v>
      </c>
      <c r="AI101" s="115" t="s">
        <v>441</v>
      </c>
      <c r="AJ101" s="115" t="s">
        <v>441</v>
      </c>
      <c r="AK101" s="115">
        <v>14.532999999999998</v>
      </c>
      <c r="AL101" s="35" t="s">
        <v>452</v>
      </c>
    </row>
    <row r="102" spans="1:38" ht="26.25" customHeight="1" thickBot="1" x14ac:dyDescent="0.3">
      <c r="A102" s="48" t="s">
        <v>236</v>
      </c>
      <c r="B102" s="48" t="s">
        <v>241</v>
      </c>
      <c r="C102" s="49" t="s">
        <v>348</v>
      </c>
      <c r="D102" s="62"/>
      <c r="E102" s="112">
        <v>3.6403598883016463E-4</v>
      </c>
      <c r="F102" s="112">
        <v>1.1729172451346161E-2</v>
      </c>
      <c r="G102" s="112" t="s">
        <v>441</v>
      </c>
      <c r="H102" s="112">
        <v>0.14664886764342416</v>
      </c>
      <c r="I102" s="112">
        <v>2.6296755555555552E-4</v>
      </c>
      <c r="J102" s="112">
        <v>4.8551688888888896E-3</v>
      </c>
      <c r="K102" s="112">
        <v>2.3168211111111107E-2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116"/>
      <c r="AF102" s="115" t="s">
        <v>441</v>
      </c>
      <c r="AG102" s="115" t="s">
        <v>441</v>
      </c>
      <c r="AH102" s="115" t="s">
        <v>441</v>
      </c>
      <c r="AI102" s="115" t="s">
        <v>441</v>
      </c>
      <c r="AJ102" s="115" t="s">
        <v>441</v>
      </c>
      <c r="AK102" s="115">
        <v>30.346444444444447</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116"/>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v>1.3656378406669937E-4</v>
      </c>
      <c r="F104" s="112">
        <v>1.3278836413861943E-3</v>
      </c>
      <c r="G104" s="112" t="s">
        <v>441</v>
      </c>
      <c r="H104" s="112">
        <v>1.1852444093764304E-2</v>
      </c>
      <c r="I104" s="112">
        <v>1.3316055555555559E-4</v>
      </c>
      <c r="J104" s="112">
        <v>3.9948166666666673E-4</v>
      </c>
      <c r="K104" s="112">
        <v>9.3212388888888912E-4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116"/>
      <c r="AF104" s="115" t="s">
        <v>441</v>
      </c>
      <c r="AG104" s="115" t="s">
        <v>441</v>
      </c>
      <c r="AH104" s="115" t="s">
        <v>441</v>
      </c>
      <c r="AI104" s="115" t="s">
        <v>441</v>
      </c>
      <c r="AJ104" s="115" t="s">
        <v>441</v>
      </c>
      <c r="AK104" s="115">
        <v>6.6580277777777797</v>
      </c>
      <c r="AL104" s="35" t="s">
        <v>452</v>
      </c>
    </row>
    <row r="105" spans="1:38" ht="26.25" customHeight="1" thickBot="1" x14ac:dyDescent="0.3">
      <c r="A105" s="48" t="s">
        <v>236</v>
      </c>
      <c r="B105" s="48" t="s">
        <v>246</v>
      </c>
      <c r="C105" s="49" t="s">
        <v>247</v>
      </c>
      <c r="D105" s="62"/>
      <c r="E105" s="112">
        <v>5.7401803231000529E-4</v>
      </c>
      <c r="F105" s="112">
        <v>5.9770333018852291E-3</v>
      </c>
      <c r="G105" s="112" t="s">
        <v>441</v>
      </c>
      <c r="H105" s="112">
        <v>2.7315041346905454E-2</v>
      </c>
      <c r="I105" s="112">
        <v>6.6569362654320986E-4</v>
      </c>
      <c r="J105" s="112">
        <v>1.0460899845679012E-3</v>
      </c>
      <c r="K105" s="112">
        <v>2.2823781481481481E-3</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116"/>
      <c r="AF105" s="115" t="s">
        <v>441</v>
      </c>
      <c r="AG105" s="115" t="s">
        <v>441</v>
      </c>
      <c r="AH105" s="115" t="s">
        <v>441</v>
      </c>
      <c r="AI105" s="115" t="s">
        <v>441</v>
      </c>
      <c r="AJ105" s="115" t="s">
        <v>441</v>
      </c>
      <c r="AK105" s="115">
        <v>4.7549544753086419</v>
      </c>
      <c r="AL105" s="35" t="s">
        <v>452</v>
      </c>
    </row>
    <row r="106" spans="1:38" ht="26.25" customHeight="1" thickBot="1" x14ac:dyDescent="0.3">
      <c r="A106" s="48" t="s">
        <v>236</v>
      </c>
      <c r="B106" s="48" t="s">
        <v>248</v>
      </c>
      <c r="C106" s="49" t="s">
        <v>249</v>
      </c>
      <c r="D106" s="62"/>
      <c r="E106" s="112">
        <v>1.4497159080878001E-5</v>
      </c>
      <c r="F106" s="112">
        <v>3.214391679004523E-4</v>
      </c>
      <c r="G106" s="112" t="s">
        <v>441</v>
      </c>
      <c r="H106" s="112">
        <v>1.1527388581548349E-3</v>
      </c>
      <c r="I106" s="112">
        <v>7.7700000000000005E-5</v>
      </c>
      <c r="J106" s="112">
        <v>1.2432E-4</v>
      </c>
      <c r="K106" s="112">
        <v>2.6417999999999998E-4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116"/>
      <c r="AF106" s="115" t="s">
        <v>441</v>
      </c>
      <c r="AG106" s="115" t="s">
        <v>441</v>
      </c>
      <c r="AH106" s="115" t="s">
        <v>441</v>
      </c>
      <c r="AI106" s="115" t="s">
        <v>441</v>
      </c>
      <c r="AJ106" s="115" t="s">
        <v>441</v>
      </c>
      <c r="AK106" s="115">
        <v>0.77700000000000002</v>
      </c>
      <c r="AL106" s="35" t="s">
        <v>452</v>
      </c>
    </row>
    <row r="107" spans="1:38" ht="26.25" customHeight="1" thickBot="1" x14ac:dyDescent="0.3">
      <c r="A107" s="48" t="s">
        <v>236</v>
      </c>
      <c r="B107" s="48" t="s">
        <v>250</v>
      </c>
      <c r="C107" s="49" t="s">
        <v>342</v>
      </c>
      <c r="D107" s="62"/>
      <c r="E107" s="112">
        <v>1.8949724071450236E-3</v>
      </c>
      <c r="F107" s="112">
        <v>3.3106594644596733E-2</v>
      </c>
      <c r="G107" s="112" t="s">
        <v>441</v>
      </c>
      <c r="H107" s="112">
        <v>4.7618119245230746E-2</v>
      </c>
      <c r="I107" s="112">
        <v>1.2289015833333332E-3</v>
      </c>
      <c r="J107" s="112">
        <v>1.6385354444444441E-2</v>
      </c>
      <c r="K107" s="112">
        <v>7.7830433611111097E-2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116"/>
      <c r="AF107" s="115" t="s">
        <v>441</v>
      </c>
      <c r="AG107" s="115" t="s">
        <v>441</v>
      </c>
      <c r="AH107" s="115" t="s">
        <v>441</v>
      </c>
      <c r="AI107" s="115" t="s">
        <v>441</v>
      </c>
      <c r="AJ107" s="115" t="s">
        <v>441</v>
      </c>
      <c r="AK107" s="115">
        <v>409.63386111111106</v>
      </c>
      <c r="AL107" s="35" t="s">
        <v>452</v>
      </c>
    </row>
    <row r="108" spans="1:38" ht="26.25" customHeight="1" thickBot="1" x14ac:dyDescent="0.3">
      <c r="A108" s="48" t="s">
        <v>236</v>
      </c>
      <c r="B108" s="48" t="s">
        <v>251</v>
      </c>
      <c r="C108" s="49" t="s">
        <v>343</v>
      </c>
      <c r="D108" s="62"/>
      <c r="E108" s="112">
        <v>1.6859532575374063E-3</v>
      </c>
      <c r="F108" s="112">
        <v>9.04945348268274E-2</v>
      </c>
      <c r="G108" s="112" t="s">
        <v>441</v>
      </c>
      <c r="H108" s="112">
        <v>5.8439179025426648E-2</v>
      </c>
      <c r="I108" s="112">
        <v>1.2399641666666669E-3</v>
      </c>
      <c r="J108" s="112">
        <v>1.2399641666666667E-2</v>
      </c>
      <c r="K108" s="112">
        <v>2.4799283333333335E-2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116"/>
      <c r="AF108" s="115" t="s">
        <v>441</v>
      </c>
      <c r="AG108" s="115" t="s">
        <v>441</v>
      </c>
      <c r="AH108" s="115" t="s">
        <v>441</v>
      </c>
      <c r="AI108" s="115" t="s">
        <v>441</v>
      </c>
      <c r="AJ108" s="115" t="s">
        <v>441</v>
      </c>
      <c r="AK108" s="115">
        <v>619.98208333333343</v>
      </c>
      <c r="AL108" s="35" t="s">
        <v>452</v>
      </c>
    </row>
    <row r="109" spans="1:38" ht="26.25" customHeight="1" thickBot="1" x14ac:dyDescent="0.3">
      <c r="A109" s="48" t="s">
        <v>236</v>
      </c>
      <c r="B109" s="48" t="s">
        <v>252</v>
      </c>
      <c r="C109" s="49" t="s">
        <v>344</v>
      </c>
      <c r="D109" s="62"/>
      <c r="E109" s="112" t="s">
        <v>443</v>
      </c>
      <c r="F109" s="112" t="s">
        <v>443</v>
      </c>
      <c r="G109" s="112" t="s">
        <v>443</v>
      </c>
      <c r="H109" s="112" t="s">
        <v>443</v>
      </c>
      <c r="I109" s="112" t="s">
        <v>443</v>
      </c>
      <c r="J109" s="112" t="s">
        <v>443</v>
      </c>
      <c r="K109" s="112" t="s">
        <v>443</v>
      </c>
      <c r="L109" s="112" t="s">
        <v>443</v>
      </c>
      <c r="M109" s="112" t="s">
        <v>443</v>
      </c>
      <c r="N109" s="112" t="s">
        <v>443</v>
      </c>
      <c r="O109" s="112" t="s">
        <v>443</v>
      </c>
      <c r="P109" s="112" t="s">
        <v>443</v>
      </c>
      <c r="Q109" s="112" t="s">
        <v>443</v>
      </c>
      <c r="R109" s="112" t="s">
        <v>443</v>
      </c>
      <c r="S109" s="112" t="s">
        <v>443</v>
      </c>
      <c r="T109" s="112" t="s">
        <v>443</v>
      </c>
      <c r="U109" s="112" t="s">
        <v>443</v>
      </c>
      <c r="V109" s="112" t="s">
        <v>443</v>
      </c>
      <c r="W109" s="112" t="s">
        <v>443</v>
      </c>
      <c r="X109" s="112" t="s">
        <v>443</v>
      </c>
      <c r="Y109" s="112" t="s">
        <v>443</v>
      </c>
      <c r="Z109" s="112" t="s">
        <v>443</v>
      </c>
      <c r="AA109" s="112" t="s">
        <v>443</v>
      </c>
      <c r="AB109" s="112" t="s">
        <v>443</v>
      </c>
      <c r="AC109" s="112" t="s">
        <v>443</v>
      </c>
      <c r="AD109" s="112" t="s">
        <v>443</v>
      </c>
      <c r="AE109" s="116"/>
      <c r="AF109" s="115" t="s">
        <v>443</v>
      </c>
      <c r="AG109" s="115" t="s">
        <v>443</v>
      </c>
      <c r="AH109" s="115" t="s">
        <v>443</v>
      </c>
      <c r="AI109" s="115" t="s">
        <v>443</v>
      </c>
      <c r="AJ109" s="115" t="s">
        <v>443</v>
      </c>
      <c r="AK109" s="115" t="s">
        <v>442</v>
      </c>
      <c r="AL109" s="35" t="s">
        <v>452</v>
      </c>
    </row>
    <row r="110" spans="1:38" ht="26.25" customHeight="1" thickBot="1" x14ac:dyDescent="0.3">
      <c r="A110" s="48" t="s">
        <v>236</v>
      </c>
      <c r="B110" s="48" t="s">
        <v>253</v>
      </c>
      <c r="C110" s="49" t="s">
        <v>345</v>
      </c>
      <c r="D110" s="62"/>
      <c r="E110" s="112" t="s">
        <v>443</v>
      </c>
      <c r="F110" s="112" t="s">
        <v>443</v>
      </c>
      <c r="G110" s="112" t="s">
        <v>443</v>
      </c>
      <c r="H110" s="112" t="s">
        <v>443</v>
      </c>
      <c r="I110" s="112" t="s">
        <v>443</v>
      </c>
      <c r="J110" s="112" t="s">
        <v>443</v>
      </c>
      <c r="K110" s="112" t="s">
        <v>443</v>
      </c>
      <c r="L110" s="112" t="s">
        <v>443</v>
      </c>
      <c r="M110" s="112" t="s">
        <v>443</v>
      </c>
      <c r="N110" s="112" t="s">
        <v>443</v>
      </c>
      <c r="O110" s="112" t="s">
        <v>443</v>
      </c>
      <c r="P110" s="112" t="s">
        <v>443</v>
      </c>
      <c r="Q110" s="112" t="s">
        <v>443</v>
      </c>
      <c r="R110" s="112" t="s">
        <v>443</v>
      </c>
      <c r="S110" s="112" t="s">
        <v>443</v>
      </c>
      <c r="T110" s="112" t="s">
        <v>443</v>
      </c>
      <c r="U110" s="112" t="s">
        <v>443</v>
      </c>
      <c r="V110" s="112" t="s">
        <v>443</v>
      </c>
      <c r="W110" s="112" t="s">
        <v>443</v>
      </c>
      <c r="X110" s="112" t="s">
        <v>443</v>
      </c>
      <c r="Y110" s="112" t="s">
        <v>443</v>
      </c>
      <c r="Z110" s="112" t="s">
        <v>443</v>
      </c>
      <c r="AA110" s="112" t="s">
        <v>443</v>
      </c>
      <c r="AB110" s="112" t="s">
        <v>443</v>
      </c>
      <c r="AC110" s="112" t="s">
        <v>443</v>
      </c>
      <c r="AD110" s="112" t="s">
        <v>443</v>
      </c>
      <c r="AE110" s="116"/>
      <c r="AF110" s="115" t="s">
        <v>443</v>
      </c>
      <c r="AG110" s="115" t="s">
        <v>443</v>
      </c>
      <c r="AH110" s="115" t="s">
        <v>443</v>
      </c>
      <c r="AI110" s="115" t="s">
        <v>443</v>
      </c>
      <c r="AJ110" s="115" t="s">
        <v>443</v>
      </c>
      <c r="AK110" s="115" t="s">
        <v>443</v>
      </c>
      <c r="AL110" s="35" t="s">
        <v>452</v>
      </c>
    </row>
    <row r="111" spans="1:38" ht="26.25" customHeight="1" thickBot="1" x14ac:dyDescent="0.3">
      <c r="A111" s="48" t="s">
        <v>236</v>
      </c>
      <c r="B111" s="48" t="s">
        <v>254</v>
      </c>
      <c r="C111" s="49" t="s">
        <v>339</v>
      </c>
      <c r="D111" s="62"/>
      <c r="E111" s="112">
        <v>3.0148779934285803E-3</v>
      </c>
      <c r="F111" s="112">
        <v>1.2616845626645451E-2</v>
      </c>
      <c r="G111" s="112" t="s">
        <v>441</v>
      </c>
      <c r="H111" s="112">
        <v>0.10892363450664296</v>
      </c>
      <c r="I111" s="112">
        <v>2.4826603439589376E-4</v>
      </c>
      <c r="J111" s="112">
        <v>4.9653206879178753E-4</v>
      </c>
      <c r="K111" s="112">
        <v>1.1171971547815219E-3</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116"/>
      <c r="AF111" s="115" t="s">
        <v>441</v>
      </c>
      <c r="AG111" s="115" t="s">
        <v>441</v>
      </c>
      <c r="AH111" s="115" t="s">
        <v>441</v>
      </c>
      <c r="AI111" s="115" t="s">
        <v>441</v>
      </c>
      <c r="AJ111" s="115" t="s">
        <v>441</v>
      </c>
      <c r="AK111" s="115">
        <v>62.066508598973449</v>
      </c>
      <c r="AL111" s="35" t="s">
        <v>452</v>
      </c>
    </row>
    <row r="112" spans="1:38" ht="26.25" customHeight="1" thickBot="1" x14ac:dyDescent="0.3">
      <c r="A112" s="48" t="s">
        <v>255</v>
      </c>
      <c r="B112" s="48" t="s">
        <v>256</v>
      </c>
      <c r="C112" s="49" t="s">
        <v>257</v>
      </c>
      <c r="D112" s="50"/>
      <c r="E112" s="112">
        <v>1.0415759641855999E-2</v>
      </c>
      <c r="F112" s="112" t="s">
        <v>441</v>
      </c>
      <c r="G112" s="112" t="s">
        <v>441</v>
      </c>
      <c r="H112" s="112">
        <v>4.0322503008011802E-2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116"/>
      <c r="AF112" s="115" t="s">
        <v>441</v>
      </c>
      <c r="AG112" s="115" t="s">
        <v>441</v>
      </c>
      <c r="AH112" s="115" t="s">
        <v>441</v>
      </c>
      <c r="AI112" s="115" t="s">
        <v>441</v>
      </c>
      <c r="AJ112" s="115" t="s">
        <v>441</v>
      </c>
      <c r="AK112" s="115">
        <v>260393.99104639998</v>
      </c>
      <c r="AL112" s="35" t="s">
        <v>453</v>
      </c>
    </row>
    <row r="113" spans="1:38" ht="26.25" customHeight="1" thickBot="1" x14ac:dyDescent="0.3">
      <c r="A113" s="48" t="s">
        <v>255</v>
      </c>
      <c r="B113" s="63" t="s">
        <v>258</v>
      </c>
      <c r="C113" s="64" t="s">
        <v>259</v>
      </c>
      <c r="D113" s="50"/>
      <c r="E113" s="112">
        <v>8.7867551074205852E-2</v>
      </c>
      <c r="F113" s="112">
        <v>0.1557109911280336</v>
      </c>
      <c r="G113" s="112" t="s">
        <v>441</v>
      </c>
      <c r="H113" s="112">
        <v>0.50559240951988371</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116"/>
      <c r="AF113" s="115" t="s">
        <v>441</v>
      </c>
      <c r="AG113" s="115" t="s">
        <v>441</v>
      </c>
      <c r="AH113" s="115" t="s">
        <v>441</v>
      </c>
      <c r="AI113" s="115" t="s">
        <v>441</v>
      </c>
      <c r="AJ113" s="115" t="s">
        <v>441</v>
      </c>
      <c r="AK113" s="115">
        <v>2.1966887768551464</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116"/>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116"/>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5.4454473367746923E-3</v>
      </c>
      <c r="F116" s="112" t="s">
        <v>441</v>
      </c>
      <c r="G116" s="112" t="s">
        <v>441</v>
      </c>
      <c r="H116" s="112">
        <v>3.471472677193866E-2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116"/>
      <c r="AF116" s="115" t="s">
        <v>441</v>
      </c>
      <c r="AG116" s="115" t="s">
        <v>441</v>
      </c>
      <c r="AH116" s="115" t="s">
        <v>441</v>
      </c>
      <c r="AI116" s="115" t="s">
        <v>441</v>
      </c>
      <c r="AJ116" s="115" t="s">
        <v>441</v>
      </c>
      <c r="AK116" s="115">
        <v>5.531954475308642</v>
      </c>
      <c r="AL116" s="35" t="s">
        <v>373</v>
      </c>
    </row>
    <row r="117" spans="1:38" ht="26.25" customHeight="1" thickBot="1" x14ac:dyDescent="0.3">
      <c r="A117" s="48" t="s">
        <v>255</v>
      </c>
      <c r="B117" s="48" t="s">
        <v>264</v>
      </c>
      <c r="C117" s="54" t="s">
        <v>265</v>
      </c>
      <c r="D117" s="50"/>
      <c r="E117" s="112" t="s">
        <v>441</v>
      </c>
      <c r="F117" s="112" t="s">
        <v>441</v>
      </c>
      <c r="G117" s="112" t="s">
        <v>441</v>
      </c>
      <c r="H117" s="112">
        <v>2.6600427435789706E-2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116"/>
      <c r="AF117" s="115" t="s">
        <v>441</v>
      </c>
      <c r="AG117" s="115" t="s">
        <v>441</v>
      </c>
      <c r="AH117" s="115" t="s">
        <v>441</v>
      </c>
      <c r="AI117" s="115" t="s">
        <v>441</v>
      </c>
      <c r="AJ117" s="115" t="s">
        <v>441</v>
      </c>
      <c r="AK117" s="115">
        <v>782365.51281734428</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116"/>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3.2843918513161242E-3</v>
      </c>
      <c r="J119" s="112">
        <v>7.8069631522714289E-2</v>
      </c>
      <c r="K119" s="112">
        <v>7.8069631522714289E-2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116"/>
      <c r="AF119" s="115" t="s">
        <v>441</v>
      </c>
      <c r="AG119" s="115" t="s">
        <v>441</v>
      </c>
      <c r="AH119" s="115" t="s">
        <v>441</v>
      </c>
      <c r="AI119" s="115" t="s">
        <v>441</v>
      </c>
      <c r="AJ119" s="115" t="s">
        <v>441</v>
      </c>
      <c r="AK119" s="115">
        <v>10603.888888888887</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116"/>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5.3095152445630702E-3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116"/>
      <c r="AF121" s="115" t="s">
        <v>441</v>
      </c>
      <c r="AG121" s="115" t="s">
        <v>441</v>
      </c>
      <c r="AH121" s="115" t="s">
        <v>441</v>
      </c>
      <c r="AI121" s="115" t="s">
        <v>441</v>
      </c>
      <c r="AJ121" s="115" t="s">
        <v>441</v>
      </c>
      <c r="AK121" s="115">
        <v>10603.888888888887</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116"/>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8.9212400315358199E-5</v>
      </c>
      <c r="F123" s="112">
        <v>3.8488123008954546E-5</v>
      </c>
      <c r="G123" s="112">
        <v>1.85573248849393E-5</v>
      </c>
      <c r="H123" s="112">
        <v>9.2374050171683546E-5</v>
      </c>
      <c r="I123" s="112">
        <v>2.1127795739042858E-4</v>
      </c>
      <c r="J123" s="112">
        <v>2.2282471366188904E-4</v>
      </c>
      <c r="K123" s="112">
        <v>2.266736324190425E-4</v>
      </c>
      <c r="L123" s="112">
        <v>2.0447314362216605E-11</v>
      </c>
      <c r="M123" s="112">
        <v>2.6222103230876211E-3</v>
      </c>
      <c r="N123" s="112">
        <v>4.0509971052485523E-6</v>
      </c>
      <c r="O123" s="112">
        <v>3.2770854821625661E-5</v>
      </c>
      <c r="P123" s="112">
        <v>5.3128866809237821E-6</v>
      </c>
      <c r="Q123" s="112">
        <v>2.3533449804457306E-7</v>
      </c>
      <c r="R123" s="112">
        <v>3.1822253408470023E-6</v>
      </c>
      <c r="S123" s="112">
        <v>2.6904695384283642E-6</v>
      </c>
      <c r="T123" s="112">
        <v>1.9309926913849291E-6</v>
      </c>
      <c r="U123" s="112">
        <v>8.0242902422003171E-7</v>
      </c>
      <c r="V123" s="112">
        <v>2.143367298241458E-5</v>
      </c>
      <c r="W123" s="112">
        <v>1.8756616117058443E-2</v>
      </c>
      <c r="X123" s="112">
        <v>1.5775719826895749E-5</v>
      </c>
      <c r="Y123" s="112">
        <v>4.4457980865917126E-5</v>
      </c>
      <c r="Z123" s="112">
        <v>1.8241456693003646E-5</v>
      </c>
      <c r="AA123" s="112">
        <v>1.286707647845703E-5</v>
      </c>
      <c r="AB123" s="112">
        <v>9.1342233864273549E-5</v>
      </c>
      <c r="AC123" s="112" t="s">
        <v>441</v>
      </c>
      <c r="AD123" s="112" t="s">
        <v>441</v>
      </c>
      <c r="AE123" s="116"/>
      <c r="AF123" s="115" t="s">
        <v>441</v>
      </c>
      <c r="AG123" s="115" t="s">
        <v>441</v>
      </c>
      <c r="AH123" s="115" t="s">
        <v>441</v>
      </c>
      <c r="AI123" s="115" t="s">
        <v>441</v>
      </c>
      <c r="AJ123" s="115" t="s">
        <v>441</v>
      </c>
      <c r="AK123" s="115">
        <v>10603.888888888887</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116"/>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2.1740216190056616E-2</v>
      </c>
      <c r="G125" s="112" t="s">
        <v>441</v>
      </c>
      <c r="H125" s="112" t="s">
        <v>441</v>
      </c>
      <c r="I125" s="112">
        <v>4.9686612020321377E-5</v>
      </c>
      <c r="J125" s="112">
        <v>3.2811913598325431E-4</v>
      </c>
      <c r="K125" s="112">
        <v>6.9373760179316634E-4</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116"/>
      <c r="AF125" s="115" t="s">
        <v>441</v>
      </c>
      <c r="AG125" s="115" t="s">
        <v>441</v>
      </c>
      <c r="AH125" s="115" t="s">
        <v>441</v>
      </c>
      <c r="AI125" s="115" t="s">
        <v>441</v>
      </c>
      <c r="AJ125" s="115" t="s">
        <v>441</v>
      </c>
      <c r="AK125" s="115">
        <v>2541.7955016000001</v>
      </c>
      <c r="AL125" s="35" t="s">
        <v>456</v>
      </c>
    </row>
    <row r="126" spans="1:38" ht="26.25" customHeight="1" thickBot="1" x14ac:dyDescent="0.3">
      <c r="A126" s="48" t="s">
        <v>280</v>
      </c>
      <c r="B126" s="48" t="s">
        <v>283</v>
      </c>
      <c r="C126" s="49" t="s">
        <v>284</v>
      </c>
      <c r="D126" s="50"/>
      <c r="E126" s="112" t="s">
        <v>441</v>
      </c>
      <c r="F126" s="112" t="s">
        <v>441</v>
      </c>
      <c r="G126" s="112" t="s">
        <v>441</v>
      </c>
      <c r="H126" s="112">
        <v>7.4843999999999996E-3</v>
      </c>
      <c r="I126" s="112" t="s">
        <v>441</v>
      </c>
      <c r="J126" s="112" t="s">
        <v>441</v>
      </c>
      <c r="K126" s="112" t="s">
        <v>441</v>
      </c>
      <c r="L126" s="112" t="s">
        <v>441</v>
      </c>
      <c r="M126" s="112" t="s">
        <v>441</v>
      </c>
      <c r="N126" s="112" t="s">
        <v>441</v>
      </c>
      <c r="O126" s="112" t="s">
        <v>441</v>
      </c>
      <c r="P126" s="112" t="s">
        <v>441</v>
      </c>
      <c r="Q126" s="112" t="s">
        <v>441</v>
      </c>
      <c r="R126" s="112" t="s">
        <v>441</v>
      </c>
      <c r="S126" s="112" t="s">
        <v>441</v>
      </c>
      <c r="T126" s="112" t="s">
        <v>441</v>
      </c>
      <c r="U126" s="112" t="s">
        <v>441</v>
      </c>
      <c r="V126" s="112" t="s">
        <v>441</v>
      </c>
      <c r="W126" s="112" t="s">
        <v>441</v>
      </c>
      <c r="X126" s="112" t="s">
        <v>441</v>
      </c>
      <c r="Y126" s="112" t="s">
        <v>441</v>
      </c>
      <c r="Z126" s="112" t="s">
        <v>441</v>
      </c>
      <c r="AA126" s="112" t="s">
        <v>441</v>
      </c>
      <c r="AB126" s="112" t="s">
        <v>441</v>
      </c>
      <c r="AC126" s="112" t="s">
        <v>441</v>
      </c>
      <c r="AD126" s="112" t="s">
        <v>441</v>
      </c>
      <c r="AE126" s="116"/>
      <c r="AF126" s="115" t="s">
        <v>441</v>
      </c>
      <c r="AG126" s="115" t="s">
        <v>441</v>
      </c>
      <c r="AH126" s="115" t="s">
        <v>441</v>
      </c>
      <c r="AI126" s="115" t="s">
        <v>441</v>
      </c>
      <c r="AJ126" s="115" t="s">
        <v>441</v>
      </c>
      <c r="AK126" s="115">
        <v>31185</v>
      </c>
      <c r="AL126" s="35" t="s">
        <v>457</v>
      </c>
    </row>
    <row r="127" spans="1:38" ht="26.25" customHeight="1" thickBot="1" x14ac:dyDescent="0.3">
      <c r="A127" s="48" t="s">
        <v>280</v>
      </c>
      <c r="B127" s="48" t="s">
        <v>285</v>
      </c>
      <c r="C127" s="49" t="s">
        <v>286</v>
      </c>
      <c r="D127" s="50"/>
      <c r="E127" s="112" t="s">
        <v>441</v>
      </c>
      <c r="F127" s="112" t="s">
        <v>441</v>
      </c>
      <c r="G127" s="112" t="s">
        <v>441</v>
      </c>
      <c r="H127" s="112">
        <v>2.3174909999999996E-4</v>
      </c>
      <c r="I127" s="112" t="s">
        <v>441</v>
      </c>
      <c r="J127" s="112" t="s">
        <v>441</v>
      </c>
      <c r="K127" s="112" t="s">
        <v>441</v>
      </c>
      <c r="L127" s="112" t="s">
        <v>441</v>
      </c>
      <c r="M127" s="112" t="s">
        <v>441</v>
      </c>
      <c r="N127" s="112" t="s">
        <v>441</v>
      </c>
      <c r="O127" s="112" t="s">
        <v>441</v>
      </c>
      <c r="P127" s="112" t="s">
        <v>441</v>
      </c>
      <c r="Q127" s="112" t="s">
        <v>441</v>
      </c>
      <c r="R127" s="112" t="s">
        <v>441</v>
      </c>
      <c r="S127" s="112" t="s">
        <v>441</v>
      </c>
      <c r="T127" s="112" t="s">
        <v>441</v>
      </c>
      <c r="U127" s="112" t="s">
        <v>441</v>
      </c>
      <c r="V127" s="112" t="s">
        <v>441</v>
      </c>
      <c r="W127" s="112" t="s">
        <v>441</v>
      </c>
      <c r="X127" s="112" t="s">
        <v>441</v>
      </c>
      <c r="Y127" s="112" t="s">
        <v>441</v>
      </c>
      <c r="Z127" s="112" t="s">
        <v>441</v>
      </c>
      <c r="AA127" s="112" t="s">
        <v>441</v>
      </c>
      <c r="AB127" s="112" t="s">
        <v>441</v>
      </c>
      <c r="AC127" s="112" t="s">
        <v>441</v>
      </c>
      <c r="AD127" s="112" t="s">
        <v>441</v>
      </c>
      <c r="AE127" s="116"/>
      <c r="AF127" s="115" t="s">
        <v>441</v>
      </c>
      <c r="AG127" s="115" t="s">
        <v>441</v>
      </c>
      <c r="AH127" s="115" t="s">
        <v>441</v>
      </c>
      <c r="AI127" s="115" t="s">
        <v>441</v>
      </c>
      <c r="AJ127" s="115" t="s">
        <v>441</v>
      </c>
      <c r="AK127" s="115">
        <v>0.212058</v>
      </c>
      <c r="AL127" s="35" t="s">
        <v>458</v>
      </c>
    </row>
    <row r="128" spans="1:38" ht="26.25" customHeight="1" thickBot="1" x14ac:dyDescent="0.3">
      <c r="A128" s="48" t="s">
        <v>280</v>
      </c>
      <c r="B128" s="52" t="s">
        <v>287</v>
      </c>
      <c r="C128" s="54" t="s">
        <v>288</v>
      </c>
      <c r="D128" s="50"/>
      <c r="E128" s="112" t="s">
        <v>442</v>
      </c>
      <c r="F128" s="112" t="s">
        <v>442</v>
      </c>
      <c r="G128" s="112" t="s">
        <v>442</v>
      </c>
      <c r="H128" s="112" t="s">
        <v>442</v>
      </c>
      <c r="I128" s="112" t="s">
        <v>442</v>
      </c>
      <c r="J128" s="112" t="s">
        <v>442</v>
      </c>
      <c r="K128" s="112" t="s">
        <v>442</v>
      </c>
      <c r="L128" s="112" t="s">
        <v>442</v>
      </c>
      <c r="M128" s="112" t="s">
        <v>442</v>
      </c>
      <c r="N128" s="112" t="s">
        <v>442</v>
      </c>
      <c r="O128" s="112" t="s">
        <v>442</v>
      </c>
      <c r="P128" s="112" t="s">
        <v>442</v>
      </c>
      <c r="Q128" s="112" t="s">
        <v>442</v>
      </c>
      <c r="R128" s="112" t="s">
        <v>442</v>
      </c>
      <c r="S128" s="112" t="s">
        <v>442</v>
      </c>
      <c r="T128" s="112" t="s">
        <v>442</v>
      </c>
      <c r="U128" s="112" t="s">
        <v>442</v>
      </c>
      <c r="V128" s="112" t="s">
        <v>442</v>
      </c>
      <c r="W128" s="112" t="s">
        <v>442</v>
      </c>
      <c r="X128" s="112" t="s">
        <v>442</v>
      </c>
      <c r="Y128" s="112" t="s">
        <v>442</v>
      </c>
      <c r="Z128" s="112" t="s">
        <v>442</v>
      </c>
      <c r="AA128" s="112" t="s">
        <v>442</v>
      </c>
      <c r="AB128" s="112" t="s">
        <v>442</v>
      </c>
      <c r="AC128" s="112" t="s">
        <v>442</v>
      </c>
      <c r="AD128" s="112" t="s">
        <v>442</v>
      </c>
      <c r="AE128" s="116"/>
      <c r="AF128" s="112" t="s">
        <v>442</v>
      </c>
      <c r="AG128" s="112" t="s">
        <v>442</v>
      </c>
      <c r="AH128" s="112" t="s">
        <v>442</v>
      </c>
      <c r="AI128" s="112" t="s">
        <v>442</v>
      </c>
      <c r="AJ128" s="112" t="s">
        <v>442</v>
      </c>
      <c r="AK128" s="112" t="s">
        <v>442</v>
      </c>
      <c r="AL128" s="35" t="s">
        <v>292</v>
      </c>
    </row>
    <row r="129" spans="1:38" ht="26.25" customHeight="1" thickBot="1" x14ac:dyDescent="0.3">
      <c r="A129" s="48" t="s">
        <v>280</v>
      </c>
      <c r="B129" s="52" t="s">
        <v>290</v>
      </c>
      <c r="C129" s="60" t="s">
        <v>291</v>
      </c>
      <c r="D129" s="50"/>
      <c r="E129" s="112" t="s">
        <v>442</v>
      </c>
      <c r="F129" s="112" t="s">
        <v>442</v>
      </c>
      <c r="G129" s="112" t="s">
        <v>442</v>
      </c>
      <c r="H129" s="112" t="s">
        <v>442</v>
      </c>
      <c r="I129" s="112" t="s">
        <v>442</v>
      </c>
      <c r="J129" s="112" t="s">
        <v>442</v>
      </c>
      <c r="K129" s="112" t="s">
        <v>442</v>
      </c>
      <c r="L129" s="112" t="s">
        <v>442</v>
      </c>
      <c r="M129" s="112" t="s">
        <v>442</v>
      </c>
      <c r="N129" s="112" t="s">
        <v>442</v>
      </c>
      <c r="O129" s="112" t="s">
        <v>442</v>
      </c>
      <c r="P129" s="112" t="s">
        <v>442</v>
      </c>
      <c r="Q129" s="112" t="s">
        <v>442</v>
      </c>
      <c r="R129" s="112" t="s">
        <v>442</v>
      </c>
      <c r="S129" s="112" t="s">
        <v>442</v>
      </c>
      <c r="T129" s="112" t="s">
        <v>442</v>
      </c>
      <c r="U129" s="112" t="s">
        <v>442</v>
      </c>
      <c r="V129" s="112" t="s">
        <v>442</v>
      </c>
      <c r="W129" s="112" t="s">
        <v>442</v>
      </c>
      <c r="X129" s="112" t="s">
        <v>442</v>
      </c>
      <c r="Y129" s="112" t="s">
        <v>442</v>
      </c>
      <c r="Z129" s="112" t="s">
        <v>442</v>
      </c>
      <c r="AA129" s="112" t="s">
        <v>442</v>
      </c>
      <c r="AB129" s="112" t="s">
        <v>442</v>
      </c>
      <c r="AC129" s="112" t="s">
        <v>442</v>
      </c>
      <c r="AD129" s="112" t="s">
        <v>442</v>
      </c>
      <c r="AE129" s="116"/>
      <c r="AF129" s="112" t="s">
        <v>442</v>
      </c>
      <c r="AG129" s="112" t="s">
        <v>442</v>
      </c>
      <c r="AH129" s="112" t="s">
        <v>442</v>
      </c>
      <c r="AI129" s="112" t="s">
        <v>442</v>
      </c>
      <c r="AJ129" s="112" t="s">
        <v>442</v>
      </c>
      <c r="AK129" s="112" t="s">
        <v>442</v>
      </c>
      <c r="AL129" s="35" t="s">
        <v>292</v>
      </c>
    </row>
    <row r="130" spans="1:38" ht="26.25" customHeight="1" thickBot="1" x14ac:dyDescent="0.3">
      <c r="A130" s="48" t="s">
        <v>280</v>
      </c>
      <c r="B130" s="52" t="s">
        <v>293</v>
      </c>
      <c r="C130" s="66" t="s">
        <v>294</v>
      </c>
      <c r="D130" s="50"/>
      <c r="E130" s="112" t="s">
        <v>442</v>
      </c>
      <c r="F130" s="112" t="s">
        <v>442</v>
      </c>
      <c r="G130" s="112" t="s">
        <v>442</v>
      </c>
      <c r="H130" s="112" t="s">
        <v>442</v>
      </c>
      <c r="I130" s="112" t="s">
        <v>442</v>
      </c>
      <c r="J130" s="112" t="s">
        <v>442</v>
      </c>
      <c r="K130" s="112" t="s">
        <v>442</v>
      </c>
      <c r="L130" s="112" t="s">
        <v>442</v>
      </c>
      <c r="M130" s="112" t="s">
        <v>442</v>
      </c>
      <c r="N130" s="112" t="s">
        <v>442</v>
      </c>
      <c r="O130" s="112" t="s">
        <v>442</v>
      </c>
      <c r="P130" s="112" t="s">
        <v>442</v>
      </c>
      <c r="Q130" s="112" t="s">
        <v>442</v>
      </c>
      <c r="R130" s="112" t="s">
        <v>442</v>
      </c>
      <c r="S130" s="112" t="s">
        <v>442</v>
      </c>
      <c r="T130" s="112" t="s">
        <v>442</v>
      </c>
      <c r="U130" s="112" t="s">
        <v>442</v>
      </c>
      <c r="V130" s="112" t="s">
        <v>442</v>
      </c>
      <c r="W130" s="112" t="s">
        <v>442</v>
      </c>
      <c r="X130" s="112" t="s">
        <v>442</v>
      </c>
      <c r="Y130" s="112" t="s">
        <v>442</v>
      </c>
      <c r="Z130" s="112" t="s">
        <v>442</v>
      </c>
      <c r="AA130" s="112" t="s">
        <v>442</v>
      </c>
      <c r="AB130" s="112" t="s">
        <v>442</v>
      </c>
      <c r="AC130" s="112" t="s">
        <v>442</v>
      </c>
      <c r="AD130" s="112" t="s">
        <v>442</v>
      </c>
      <c r="AE130" s="116"/>
      <c r="AF130" s="112" t="s">
        <v>442</v>
      </c>
      <c r="AG130" s="112" t="s">
        <v>442</v>
      </c>
      <c r="AH130" s="112" t="s">
        <v>442</v>
      </c>
      <c r="AI130" s="112" t="s">
        <v>442</v>
      </c>
      <c r="AJ130" s="112" t="s">
        <v>442</v>
      </c>
      <c r="AK130" s="112" t="s">
        <v>442</v>
      </c>
      <c r="AL130" s="35" t="s">
        <v>292</v>
      </c>
    </row>
    <row r="131" spans="1:38" ht="26.25" customHeight="1" thickBot="1" x14ac:dyDescent="0.3">
      <c r="A131" s="48" t="s">
        <v>280</v>
      </c>
      <c r="B131" s="52" t="s">
        <v>295</v>
      </c>
      <c r="C131" s="60" t="s">
        <v>296</v>
      </c>
      <c r="D131" s="50"/>
      <c r="E131" s="112" t="s">
        <v>442</v>
      </c>
      <c r="F131" s="112" t="s">
        <v>442</v>
      </c>
      <c r="G131" s="112" t="s">
        <v>442</v>
      </c>
      <c r="H131" s="112" t="s">
        <v>442</v>
      </c>
      <c r="I131" s="112" t="s">
        <v>442</v>
      </c>
      <c r="J131" s="112" t="s">
        <v>442</v>
      </c>
      <c r="K131" s="112" t="s">
        <v>442</v>
      </c>
      <c r="L131" s="112" t="s">
        <v>442</v>
      </c>
      <c r="M131" s="112" t="s">
        <v>442</v>
      </c>
      <c r="N131" s="112" t="s">
        <v>442</v>
      </c>
      <c r="O131" s="112" t="s">
        <v>442</v>
      </c>
      <c r="P131" s="112" t="s">
        <v>442</v>
      </c>
      <c r="Q131" s="112" t="s">
        <v>442</v>
      </c>
      <c r="R131" s="112" t="s">
        <v>442</v>
      </c>
      <c r="S131" s="112" t="s">
        <v>442</v>
      </c>
      <c r="T131" s="112" t="s">
        <v>442</v>
      </c>
      <c r="U131" s="112" t="s">
        <v>442</v>
      </c>
      <c r="V131" s="112" t="s">
        <v>442</v>
      </c>
      <c r="W131" s="112" t="s">
        <v>442</v>
      </c>
      <c r="X131" s="112" t="s">
        <v>442</v>
      </c>
      <c r="Y131" s="112" t="s">
        <v>442</v>
      </c>
      <c r="Z131" s="112" t="s">
        <v>442</v>
      </c>
      <c r="AA131" s="112" t="s">
        <v>442</v>
      </c>
      <c r="AB131" s="112" t="s">
        <v>442</v>
      </c>
      <c r="AC131" s="112" t="s">
        <v>442</v>
      </c>
      <c r="AD131" s="112" t="s">
        <v>442</v>
      </c>
      <c r="AE131" s="116"/>
      <c r="AF131" s="112" t="s">
        <v>442</v>
      </c>
      <c r="AG131" s="112" t="s">
        <v>442</v>
      </c>
      <c r="AH131" s="112" t="s">
        <v>442</v>
      </c>
      <c r="AI131" s="112" t="s">
        <v>442</v>
      </c>
      <c r="AJ131" s="112" t="s">
        <v>442</v>
      </c>
      <c r="AK131" s="112" t="s">
        <v>442</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116"/>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v>7.5404280955114903E-3</v>
      </c>
      <c r="F133" s="112">
        <v>2.5801069026941951E-4</v>
      </c>
      <c r="G133" s="112">
        <v>7.1408476695569766E-4</v>
      </c>
      <c r="H133" s="112">
        <v>3.5346390565773559E-4</v>
      </c>
      <c r="I133" s="112">
        <v>9.2784043823375265E-5</v>
      </c>
      <c r="J133" s="112">
        <v>9.7431353471838641E-5</v>
      </c>
      <c r="K133" s="112">
        <v>1.0982105168236812E-4</v>
      </c>
      <c r="L133" s="112">
        <v>2.1044031474150524E-7</v>
      </c>
      <c r="M133" s="112">
        <v>1.7251383744719753E-3</v>
      </c>
      <c r="N133" s="112">
        <v>1.076763764603516E-3</v>
      </c>
      <c r="O133" s="112">
        <v>6.0984022050929534E-5</v>
      </c>
      <c r="P133" s="112">
        <v>9.0359049830529656E-5</v>
      </c>
      <c r="Q133" s="112">
        <v>5.2408839504346238E-5</v>
      </c>
      <c r="R133" s="112">
        <v>6.2583095375067801E-4</v>
      </c>
      <c r="S133" s="112">
        <v>3.1098086273846154E-4</v>
      </c>
      <c r="T133" s="112">
        <v>5.8819438045782573E-4</v>
      </c>
      <c r="U133" s="112">
        <v>1.6377976388543788E-3</v>
      </c>
      <c r="V133" s="112">
        <v>1.3254281759375481E-2</v>
      </c>
      <c r="W133" s="112">
        <v>2.345836759230769E-3</v>
      </c>
      <c r="X133" s="112">
        <v>4.2626049309608159E-3</v>
      </c>
      <c r="Y133" s="112">
        <v>9.0833974421276713E-3</v>
      </c>
      <c r="Z133" s="112">
        <v>4.8207988600283951E-3</v>
      </c>
      <c r="AA133" s="112">
        <v>5.886448688153214E-3</v>
      </c>
      <c r="AB133" s="112">
        <v>2.4053249921270097E-2</v>
      </c>
      <c r="AC133" s="112">
        <v>3.2856386116899186E-2</v>
      </c>
      <c r="AD133" s="112">
        <v>2.099627875937846E-4</v>
      </c>
      <c r="AE133" s="116"/>
      <c r="AF133" s="115" t="s">
        <v>441</v>
      </c>
      <c r="AG133" s="115" t="s">
        <v>441</v>
      </c>
      <c r="AH133" s="115" t="s">
        <v>441</v>
      </c>
      <c r="AI133" s="115" t="s">
        <v>441</v>
      </c>
      <c r="AJ133" s="115" t="s">
        <v>441</v>
      </c>
      <c r="AK133" s="115" t="s">
        <v>441</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116"/>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6.2796772810000097E-4</v>
      </c>
      <c r="F135" s="112">
        <v>2.4289317785000037E-4</v>
      </c>
      <c r="G135" s="112">
        <v>2.1722154116666701E-5</v>
      </c>
      <c r="H135" s="112" t="s">
        <v>441</v>
      </c>
      <c r="I135" s="112">
        <v>8.2741659771666813E-4</v>
      </c>
      <c r="J135" s="112">
        <v>8.9060831878333456E-4</v>
      </c>
      <c r="K135" s="112">
        <v>9.1627995546666812E-4</v>
      </c>
      <c r="L135" s="112">
        <v>3.4751497104100053E-4</v>
      </c>
      <c r="M135" s="112">
        <v>1.1024980584850018E-2</v>
      </c>
      <c r="N135" s="112">
        <v>9.676232288333348E-5</v>
      </c>
      <c r="O135" s="112">
        <v>1.9747412833333365E-5</v>
      </c>
      <c r="P135" s="112" t="s">
        <v>441</v>
      </c>
      <c r="Q135" s="112">
        <v>8.0964392616666791E-5</v>
      </c>
      <c r="R135" s="112">
        <v>1.9747412833333365E-6</v>
      </c>
      <c r="S135" s="112">
        <v>3.9494825666666729E-5</v>
      </c>
      <c r="T135" s="112" t="s">
        <v>441</v>
      </c>
      <c r="U135" s="112">
        <v>1.3823188983333356E-5</v>
      </c>
      <c r="V135" s="112">
        <v>3.4617214696833387E-3</v>
      </c>
      <c r="W135" s="112">
        <v>1.9747412833333363E-3</v>
      </c>
      <c r="X135" s="112">
        <v>4.6011471901666746E-4</v>
      </c>
      <c r="Y135" s="112">
        <v>9.1430521418333472E-4</v>
      </c>
      <c r="Z135" s="112">
        <v>1.121653048933335E-3</v>
      </c>
      <c r="AA135" s="112" t="s">
        <v>441</v>
      </c>
      <c r="AB135" s="112">
        <v>2.4960729821333371E-3</v>
      </c>
      <c r="AC135" s="112" t="s">
        <v>441</v>
      </c>
      <c r="AD135" s="112" t="s">
        <v>441</v>
      </c>
      <c r="AE135" s="116"/>
      <c r="AF135" s="115" t="s">
        <v>441</v>
      </c>
      <c r="AG135" s="115" t="s">
        <v>441</v>
      </c>
      <c r="AH135" s="115" t="s">
        <v>441</v>
      </c>
      <c r="AI135" s="115" t="s">
        <v>441</v>
      </c>
      <c r="AJ135" s="115" t="s">
        <v>441</v>
      </c>
      <c r="AK135" s="115">
        <v>7898.9651333333459</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116"/>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116"/>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3.8923005100585981E-4</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116"/>
      <c r="AF138" s="115" t="s">
        <v>441</v>
      </c>
      <c r="AG138" s="115" t="s">
        <v>441</v>
      </c>
      <c r="AH138" s="115" t="s">
        <v>441</v>
      </c>
      <c r="AI138" s="115" t="s">
        <v>441</v>
      </c>
      <c r="AJ138" s="115" t="s">
        <v>441</v>
      </c>
      <c r="AK138" s="115">
        <v>25948670.067057323</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3.2230023355011555E-3</v>
      </c>
      <c r="J139" s="112">
        <v>3.2230023355011555E-3</v>
      </c>
      <c r="K139" s="112">
        <v>3.2230023355011555E-3</v>
      </c>
      <c r="L139" s="112" t="s">
        <v>441</v>
      </c>
      <c r="M139" s="112" t="s">
        <v>441</v>
      </c>
      <c r="N139" s="112">
        <v>8.3215142745990384E-6</v>
      </c>
      <c r="O139" s="112">
        <v>1.6659565756719394E-5</v>
      </c>
      <c r="P139" s="112">
        <v>1.6659565756719394E-5</v>
      </c>
      <c r="Q139" s="112">
        <v>2.6376433593423128E-5</v>
      </c>
      <c r="R139" s="112">
        <v>2.5123018421844606E-5</v>
      </c>
      <c r="S139" s="112">
        <v>5.8743013910766937E-5</v>
      </c>
      <c r="T139" s="112" t="s">
        <v>441</v>
      </c>
      <c r="U139" s="112" t="s">
        <v>441</v>
      </c>
      <c r="V139" s="112" t="s">
        <v>441</v>
      </c>
      <c r="W139" s="112">
        <v>3.6650124363049146E-2</v>
      </c>
      <c r="X139" s="112" t="s">
        <v>441</v>
      </c>
      <c r="Y139" s="112" t="s">
        <v>441</v>
      </c>
      <c r="Z139" s="112" t="s">
        <v>441</v>
      </c>
      <c r="AA139" s="112" t="s">
        <v>441</v>
      </c>
      <c r="AB139" s="112" t="s">
        <v>441</v>
      </c>
      <c r="AC139" s="112" t="s">
        <v>441</v>
      </c>
      <c r="AD139" s="112" t="s">
        <v>441</v>
      </c>
      <c r="AE139" s="116"/>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tr">
        <f>PROJ_BASE_YEAR!E140</f>
        <v>NA</v>
      </c>
      <c r="F140" s="112" t="str">
        <f>PROJ_BASE_YEAR!F140</f>
        <v>NA</v>
      </c>
      <c r="G140" s="112" t="str">
        <f>PROJ_BASE_YEAR!G140</f>
        <v>NA</v>
      </c>
      <c r="H140" s="112">
        <f>PROJ_BASE_YEAR!H140</f>
        <v>1.257776E-2</v>
      </c>
      <c r="I140" s="112" t="str">
        <f>PROJ_BASE_YEAR!I140</f>
        <v>NA</v>
      </c>
      <c r="J140" s="112" t="str">
        <f>PROJ_BASE_YEAR!J140</f>
        <v>NA</v>
      </c>
      <c r="K140" s="112" t="str">
        <f>PROJ_BASE_YEAR!K140</f>
        <v>NA</v>
      </c>
      <c r="L140" s="112" t="str">
        <f>PROJ_BASE_YEAR!L140</f>
        <v>NA</v>
      </c>
      <c r="M140" s="112" t="str">
        <f>PROJ_BASE_YEAR!M140</f>
        <v>NA</v>
      </c>
      <c r="N140" s="112" t="str">
        <f>PROJ_BASE_YEAR!N140</f>
        <v>NA</v>
      </c>
      <c r="O140" s="112" t="str">
        <f>PROJ_BASE_YEAR!O140</f>
        <v>NA</v>
      </c>
      <c r="P140" s="112" t="str">
        <f>PROJ_BASE_YEAR!P140</f>
        <v>NA</v>
      </c>
      <c r="Q140" s="112" t="str">
        <f>PROJ_BASE_YEAR!Q140</f>
        <v>NA</v>
      </c>
      <c r="R140" s="112" t="str">
        <f>PROJ_BASE_YEAR!R140</f>
        <v>NA</v>
      </c>
      <c r="S140" s="112" t="str">
        <f>PROJ_BASE_YEAR!S140</f>
        <v>NA</v>
      </c>
      <c r="T140" s="112" t="str">
        <f>PROJ_BASE_YEAR!T140</f>
        <v>NA</v>
      </c>
      <c r="U140" s="112" t="str">
        <f>PROJ_BASE_YEAR!U140</f>
        <v>NA</v>
      </c>
      <c r="V140" s="112" t="str">
        <f>PROJ_BASE_YEAR!V140</f>
        <v>NA</v>
      </c>
      <c r="W140" s="112" t="str">
        <f>PROJ_BASE_YEAR!W140</f>
        <v>NA</v>
      </c>
      <c r="X140" s="112" t="str">
        <f>PROJ_BASE_YEAR!X140</f>
        <v>NA</v>
      </c>
      <c r="Y140" s="112" t="str">
        <f>PROJ_BASE_YEAR!Y140</f>
        <v>NA</v>
      </c>
      <c r="Z140" s="112" t="str">
        <f>PROJ_BASE_YEAR!Z140</f>
        <v>NA</v>
      </c>
      <c r="AA140" s="112" t="str">
        <f>PROJ_BASE_YEAR!AA140</f>
        <v>NA</v>
      </c>
      <c r="AB140" s="112" t="str">
        <f>PROJ_BASE_YEAR!AB140</f>
        <v>NA</v>
      </c>
      <c r="AC140" s="112" t="str">
        <f>PROJ_BASE_YEAR!AC140</f>
        <v>NA</v>
      </c>
      <c r="AD140" s="112" t="str">
        <f>PROJ_BASE_YEAR!AD140</f>
        <v>NA</v>
      </c>
      <c r="AE140" s="116"/>
      <c r="AF140" s="115" t="str">
        <f>PROJ_BASE_YEAR!AF140</f>
        <v>NA</v>
      </c>
      <c r="AG140" s="115" t="str">
        <f>PROJ_BASE_YEAR!AG140</f>
        <v>NA</v>
      </c>
      <c r="AH140" s="115" t="str">
        <f>PROJ_BASE_YEAR!AH140</f>
        <v>NA</v>
      </c>
      <c r="AI140" s="115" t="str">
        <f>PROJ_BASE_YEAR!AI140</f>
        <v>NA</v>
      </c>
      <c r="AJ140" s="115" t="str">
        <f>PROJ_BASE_YEAR!AJ140</f>
        <v>NA</v>
      </c>
      <c r="AK140" s="115">
        <f>PROJ_BASE_YEAR!AK140</f>
        <v>96.751999999999995</v>
      </c>
      <c r="AL140" s="35" t="s">
        <v>452</v>
      </c>
    </row>
    <row r="141" spans="1:38" s="5" customFormat="1" ht="37.5" customHeight="1" thickBot="1" x14ac:dyDescent="0.3">
      <c r="A141" s="67"/>
      <c r="B141" s="68" t="s">
        <v>315</v>
      </c>
      <c r="C141" s="69" t="s">
        <v>350</v>
      </c>
      <c r="D141" s="67" t="s">
        <v>137</v>
      </c>
      <c r="E141" s="15">
        <f>SUM(E14:E140)</f>
        <v>4.8367326867399045</v>
      </c>
      <c r="F141" s="15">
        <f t="shared" ref="F141:AD141" si="0">SUM(F14:F140)</f>
        <v>2.9555563547597656</v>
      </c>
      <c r="G141" s="15">
        <f t="shared" si="0"/>
        <v>0.18233938347127737</v>
      </c>
      <c r="H141" s="15">
        <f t="shared" si="0"/>
        <v>1.4239629032980599</v>
      </c>
      <c r="I141" s="15">
        <f t="shared" si="0"/>
        <v>0.33248609783944089</v>
      </c>
      <c r="J141" s="15">
        <f t="shared" si="0"/>
        <v>1.42138027830612</v>
      </c>
      <c r="K141" s="15">
        <f t="shared" si="0"/>
        <v>4.9893985405990602</v>
      </c>
      <c r="L141" s="15">
        <f t="shared" si="0"/>
        <v>8.559448732973135E-2</v>
      </c>
      <c r="M141" s="15">
        <f t="shared" si="0"/>
        <v>5.3550381361229231</v>
      </c>
      <c r="N141" s="15">
        <f t="shared" si="0"/>
        <v>0.52354470087388061</v>
      </c>
      <c r="O141" s="15">
        <f t="shared" si="0"/>
        <v>6.1309901859980731E-3</v>
      </c>
      <c r="P141" s="15">
        <f t="shared" si="0"/>
        <v>3.3645439872391049E-3</v>
      </c>
      <c r="Q141" s="15">
        <f t="shared" si="0"/>
        <v>7.9833234385987065E-3</v>
      </c>
      <c r="R141" s="15">
        <f>SUM(R14:R140)</f>
        <v>0.18338436402760808</v>
      </c>
      <c r="S141" s="15">
        <f t="shared" si="0"/>
        <v>3.3294171843604987</v>
      </c>
      <c r="T141" s="15">
        <f t="shared" si="0"/>
        <v>0.49333213589543279</v>
      </c>
      <c r="U141" s="15">
        <f t="shared" si="0"/>
        <v>6.3321590476735018E-3</v>
      </c>
      <c r="V141" s="15">
        <f t="shared" si="0"/>
        <v>1.0656823988483297</v>
      </c>
      <c r="W141" s="15">
        <f t="shared" si="0"/>
        <v>0.18156710509505461</v>
      </c>
      <c r="X141" s="15">
        <f t="shared" si="0"/>
        <v>2.0684776432543801E-2</v>
      </c>
      <c r="Y141" s="15">
        <f t="shared" si="0"/>
        <v>3.3772260005614556E-2</v>
      </c>
      <c r="Z141" s="15">
        <f t="shared" si="0"/>
        <v>2.3259763502409873E-2</v>
      </c>
      <c r="AA141" s="15">
        <f t="shared" si="0"/>
        <v>1.3780973081853488E-2</v>
      </c>
      <c r="AB141" s="15">
        <f t="shared" si="0"/>
        <v>9.1497773022421708E-2</v>
      </c>
      <c r="AC141" s="15">
        <f t="shared" si="0"/>
        <v>3.5286754956481162E-2</v>
      </c>
      <c r="AD141" s="15">
        <f t="shared" si="0"/>
        <v>1.2971128259562251E-3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273</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273</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273</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273</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273</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273</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273</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c r="F150"/>
      <c r="G150"/>
      <c r="H150"/>
      <c r="I150"/>
      <c r="J150"/>
      <c r="K150"/>
      <c r="L150"/>
      <c r="M150"/>
      <c r="N150"/>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26.25" customHeight="1" thickBot="1" x14ac:dyDescent="0.3">
      <c r="A151" s="76"/>
      <c r="B151" s="39" t="s">
        <v>317</v>
      </c>
      <c r="C151" s="77" t="s">
        <v>436</v>
      </c>
      <c r="D151" s="76" t="s">
        <v>289</v>
      </c>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45"/>
      <c r="AF151" s="9"/>
      <c r="AG151" s="9"/>
      <c r="AH151" s="9"/>
      <c r="AI151" s="9"/>
      <c r="AJ151" s="9"/>
      <c r="AK151" s="9"/>
      <c r="AL151" s="39"/>
    </row>
    <row r="152" spans="1:38" ht="37.5" customHeight="1" thickBot="1" x14ac:dyDescent="0.3">
      <c r="A152" s="78"/>
      <c r="B152" s="79" t="s">
        <v>335</v>
      </c>
      <c r="C152" s="80" t="s">
        <v>333</v>
      </c>
      <c r="D152" s="78" t="s">
        <v>312</v>
      </c>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44"/>
      <c r="AF152" s="10"/>
      <c r="AG152" s="10"/>
      <c r="AH152" s="10"/>
      <c r="AI152" s="10"/>
      <c r="AJ152" s="10"/>
      <c r="AK152" s="10"/>
      <c r="AL152" s="40"/>
    </row>
    <row r="153" spans="1:38" ht="26.25" customHeight="1" thickBot="1" x14ac:dyDescent="0.3">
      <c r="A153" s="76"/>
      <c r="B153" s="39" t="s">
        <v>317</v>
      </c>
      <c r="C153" s="77" t="s">
        <v>337</v>
      </c>
      <c r="D153" s="76" t="s">
        <v>289</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45"/>
      <c r="AF153" s="9"/>
      <c r="AG153" s="9"/>
      <c r="AH153" s="9"/>
      <c r="AI153" s="9"/>
      <c r="AJ153" s="9"/>
      <c r="AK153" s="9"/>
      <c r="AL153" s="39"/>
    </row>
    <row r="154" spans="1:38" ht="37.5" customHeight="1" thickBot="1" x14ac:dyDescent="0.3">
      <c r="A154" s="78"/>
      <c r="B154" s="79" t="s">
        <v>336</v>
      </c>
      <c r="C154" s="80" t="s">
        <v>334</v>
      </c>
      <c r="D154" s="78" t="s">
        <v>316</v>
      </c>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46"/>
      <c r="AF154" s="10"/>
      <c r="AG154" s="10"/>
      <c r="AH154" s="10"/>
      <c r="AI154" s="10"/>
      <c r="AJ154" s="10"/>
      <c r="AK154" s="10"/>
      <c r="AL154" s="40"/>
    </row>
    <row r="155" spans="1:38" ht="15" customHeight="1" x14ac:dyDescent="0.25">
      <c r="D155" s="11"/>
      <c r="E155" s="11"/>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3"/>
      <c r="AG155" s="13"/>
      <c r="AH155" s="13"/>
      <c r="AI155" s="13"/>
      <c r="AJ155" s="13"/>
      <c r="AK155" s="13"/>
      <c r="AL155" s="17"/>
    </row>
    <row r="156" spans="1:38" s="93" customFormat="1" ht="52.5" customHeight="1" x14ac:dyDescent="0.3">
      <c r="A156" s="120" t="s">
        <v>338</v>
      </c>
      <c r="B156" s="120"/>
      <c r="C156" s="120"/>
      <c r="D156" s="120"/>
      <c r="E156" s="120"/>
      <c r="F156" s="120"/>
      <c r="G156" s="120"/>
      <c r="H156" s="91"/>
      <c r="I156" s="92"/>
      <c r="J156" s="92"/>
      <c r="K156" s="92"/>
      <c r="L156" s="92"/>
      <c r="M156" s="92"/>
      <c r="N156" s="92"/>
      <c r="O156" s="92"/>
      <c r="P156" s="92"/>
      <c r="Q156" s="92"/>
      <c r="R156" s="92"/>
      <c r="S156" s="92"/>
      <c r="T156" s="92"/>
      <c r="U156" s="92"/>
      <c r="AC156" s="94"/>
      <c r="AD156" s="94"/>
      <c r="AG156" s="95"/>
      <c r="AH156" s="95"/>
      <c r="AI156" s="95"/>
      <c r="AJ156" s="95"/>
      <c r="AK156" s="95"/>
      <c r="AL156" s="95"/>
    </row>
    <row r="157" spans="1:38" s="96" customFormat="1" ht="63.75" customHeight="1" x14ac:dyDescent="0.3">
      <c r="A157" s="120" t="s">
        <v>431</v>
      </c>
      <c r="B157" s="120"/>
      <c r="C157" s="120"/>
      <c r="D157" s="120"/>
      <c r="E157" s="120"/>
      <c r="F157" s="120"/>
      <c r="G157" s="120"/>
      <c r="H157" s="91"/>
      <c r="I157" s="92"/>
      <c r="J157"/>
      <c r="K157"/>
      <c r="L157"/>
      <c r="M157" s="92"/>
      <c r="N157" s="92"/>
      <c r="O157" s="92"/>
      <c r="P157" s="92"/>
      <c r="Q157" s="92"/>
      <c r="R157" s="92"/>
      <c r="S157" s="92"/>
      <c r="T157" s="92"/>
      <c r="U157" s="92"/>
    </row>
    <row r="158" spans="1:38" s="93" customFormat="1" ht="15.6" customHeight="1" x14ac:dyDescent="0.3">
      <c r="A158" s="120" t="s">
        <v>439</v>
      </c>
      <c r="B158" s="120"/>
      <c r="C158" s="120"/>
      <c r="D158" s="120"/>
      <c r="E158" s="120"/>
      <c r="F158" s="120"/>
      <c r="G158" s="120"/>
      <c r="H158" s="91"/>
      <c r="I158" s="92"/>
      <c r="J158"/>
      <c r="K158"/>
      <c r="L158"/>
      <c r="M158" s="92"/>
      <c r="N158" s="92"/>
      <c r="O158" s="92"/>
      <c r="P158" s="92"/>
      <c r="Q158" s="92"/>
      <c r="R158" s="92"/>
      <c r="S158" s="92"/>
      <c r="T158" s="92"/>
      <c r="U158" s="92"/>
      <c r="AC158" s="94"/>
      <c r="AD158" s="94"/>
      <c r="AG158" s="95"/>
      <c r="AH158" s="95"/>
      <c r="AI158" s="95"/>
      <c r="AJ158" s="95"/>
      <c r="AK158" s="95"/>
      <c r="AL158" s="95"/>
    </row>
    <row r="159" spans="1:38" s="96" customFormat="1" ht="39.6" customHeight="1" x14ac:dyDescent="0.3">
      <c r="A159" s="120" t="s">
        <v>433</v>
      </c>
      <c r="B159" s="120"/>
      <c r="C159" s="120"/>
      <c r="D159" s="120"/>
      <c r="E159" s="120"/>
      <c r="F159" s="120"/>
      <c r="G159" s="120"/>
      <c r="H159" s="91"/>
      <c r="I159" s="92"/>
      <c r="J159"/>
      <c r="K159"/>
      <c r="L159"/>
      <c r="M159" s="92"/>
      <c r="N159" s="92"/>
      <c r="O159" s="92"/>
      <c r="P159" s="92"/>
      <c r="Q159" s="92"/>
      <c r="R159" s="92"/>
      <c r="S159" s="92"/>
      <c r="T159" s="92"/>
      <c r="U159" s="92"/>
    </row>
    <row r="160" spans="1:38" s="96" customFormat="1" ht="52.5" customHeight="1" x14ac:dyDescent="0.3">
      <c r="A160" s="120" t="s">
        <v>435</v>
      </c>
      <c r="B160" s="120"/>
      <c r="C160" s="120"/>
      <c r="D160" s="120"/>
      <c r="E160" s="120"/>
      <c r="F160" s="120"/>
      <c r="G160" s="120"/>
      <c r="H160" s="91"/>
      <c r="I160" s="92"/>
      <c r="J160"/>
      <c r="K160"/>
      <c r="L160"/>
      <c r="M160" s="92"/>
      <c r="N160" s="92"/>
      <c r="O160" s="92"/>
      <c r="P160" s="92"/>
      <c r="Q160" s="92"/>
      <c r="R160" s="92"/>
      <c r="S160" s="92"/>
      <c r="T160" s="92"/>
      <c r="U160" s="92"/>
    </row>
  </sheetData>
  <mergeCells count="15">
    <mergeCell ref="A159:G159"/>
    <mergeCell ref="A158:G158"/>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7" sqref="B7"/>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403</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3</v>
      </c>
      <c r="R5" s="2"/>
      <c r="S5" s="2"/>
      <c r="T5" s="2"/>
      <c r="U5" s="2"/>
      <c r="V5" s="2"/>
    </row>
    <row r="6" spans="1:38" x14ac:dyDescent="0.25">
      <c r="A6" s="21" t="s">
        <v>4</v>
      </c>
      <c r="B6" s="16">
        <v>2025</v>
      </c>
      <c r="C6" s="22" t="s">
        <v>5</v>
      </c>
      <c r="R6" s="23"/>
      <c r="S6" s="23"/>
      <c r="T6" s="23"/>
      <c r="U6" s="23"/>
      <c r="V6" s="23"/>
    </row>
    <row r="7" spans="1:38" x14ac:dyDescent="0.25">
      <c r="A7" s="21" t="s">
        <v>6</v>
      </c>
      <c r="B7" s="16" t="s">
        <v>464</v>
      </c>
      <c r="C7" s="22" t="s">
        <v>7</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2025</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3"/>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0.48535345008890834</v>
      </c>
      <c r="F14" s="112">
        <v>2.5589730014498151E-2</v>
      </c>
      <c r="G14" s="112">
        <v>2.1251471255914076E-2</v>
      </c>
      <c r="H14" s="112">
        <v>5.6169680545202982E-4</v>
      </c>
      <c r="I14" s="112">
        <v>8.4166050399407753E-3</v>
      </c>
      <c r="J14" s="112">
        <v>8.4166050399407753E-3</v>
      </c>
      <c r="K14" s="112">
        <v>8.4165283583505501E-3</v>
      </c>
      <c r="L14" s="112">
        <v>3.7940347696120089E-4</v>
      </c>
      <c r="M14" s="112">
        <v>0.13652071148011344</v>
      </c>
      <c r="N14" s="112">
        <v>1.4481404988178781E-5</v>
      </c>
      <c r="O14" s="112">
        <v>5.1444931066298823E-6</v>
      </c>
      <c r="P14" s="112">
        <v>4.4197750241196666E-4</v>
      </c>
      <c r="Q14" s="112">
        <v>4.9381888464118998E-4</v>
      </c>
      <c r="R14" s="112">
        <v>1.6711282502728314E-4</v>
      </c>
      <c r="S14" s="112">
        <v>1.0740871317890611E-4</v>
      </c>
      <c r="T14" s="112">
        <v>1.9431305024100139E-5</v>
      </c>
      <c r="U14" s="112">
        <v>6.1406671661036116E-5</v>
      </c>
      <c r="V14" s="112">
        <v>4.8640301463337535E-4</v>
      </c>
      <c r="W14" s="112">
        <v>1.993787160396598E-4</v>
      </c>
      <c r="X14" s="112" t="s">
        <v>441</v>
      </c>
      <c r="Y14" s="112" t="s">
        <v>441</v>
      </c>
      <c r="Z14" s="112" t="s">
        <v>441</v>
      </c>
      <c r="AA14" s="112">
        <v>2.1261264129660736E-6</v>
      </c>
      <c r="AB14" s="112">
        <v>2.1261264129660736E-6</v>
      </c>
      <c r="AC14" s="112" t="s">
        <v>441</v>
      </c>
      <c r="AD14" s="112" t="s">
        <v>441</v>
      </c>
      <c r="AE14" s="33"/>
      <c r="AF14" s="115">
        <v>482.40000000000003</v>
      </c>
      <c r="AG14" s="115" t="s">
        <v>441</v>
      </c>
      <c r="AH14" s="115">
        <v>15638.4</v>
      </c>
      <c r="AI14" s="115">
        <v>47.663401449814707</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33"/>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33"/>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442</v>
      </c>
      <c r="F17" s="112" t="s">
        <v>442</v>
      </c>
      <c r="G17" s="112" t="s">
        <v>442</v>
      </c>
      <c r="H17" s="112" t="s">
        <v>441</v>
      </c>
      <c r="I17" s="112" t="s">
        <v>442</v>
      </c>
      <c r="J17" s="112" t="s">
        <v>442</v>
      </c>
      <c r="K17" s="112" t="s">
        <v>442</v>
      </c>
      <c r="L17" s="112" t="s">
        <v>442</v>
      </c>
      <c r="M17" s="112" t="s">
        <v>442</v>
      </c>
      <c r="N17" s="112" t="s">
        <v>442</v>
      </c>
      <c r="O17" s="112" t="s">
        <v>442</v>
      </c>
      <c r="P17" s="112" t="s">
        <v>442</v>
      </c>
      <c r="Q17" s="112" t="s">
        <v>442</v>
      </c>
      <c r="R17" s="112" t="s">
        <v>442</v>
      </c>
      <c r="S17" s="112" t="s">
        <v>442</v>
      </c>
      <c r="T17" s="112" t="s">
        <v>442</v>
      </c>
      <c r="U17" s="112" t="s">
        <v>442</v>
      </c>
      <c r="V17" s="112" t="s">
        <v>442</v>
      </c>
      <c r="W17" s="112" t="s">
        <v>442</v>
      </c>
      <c r="X17" s="112" t="s">
        <v>442</v>
      </c>
      <c r="Y17" s="112" t="s">
        <v>442</v>
      </c>
      <c r="Z17" s="112" t="s">
        <v>442</v>
      </c>
      <c r="AA17" s="112" t="s">
        <v>442</v>
      </c>
      <c r="AB17" s="112" t="s">
        <v>442</v>
      </c>
      <c r="AC17" s="112" t="s">
        <v>441</v>
      </c>
      <c r="AD17" s="112" t="s">
        <v>441</v>
      </c>
      <c r="AE17" s="116"/>
      <c r="AF17" s="115" t="s">
        <v>442</v>
      </c>
      <c r="AG17" s="115" t="s">
        <v>441</v>
      </c>
      <c r="AH17" s="115" t="s">
        <v>441</v>
      </c>
      <c r="AI17" s="115" t="s">
        <v>441</v>
      </c>
      <c r="AJ17" s="115" t="s">
        <v>441</v>
      </c>
      <c r="AK17" s="115" t="s">
        <v>441</v>
      </c>
      <c r="AL17" s="35" t="s">
        <v>44</v>
      </c>
    </row>
    <row r="18" spans="1:38" ht="26.25" customHeight="1" thickBot="1" x14ac:dyDescent="0.3">
      <c r="A18" s="48" t="s">
        <v>48</v>
      </c>
      <c r="B18" s="48" t="s">
        <v>55</v>
      </c>
      <c r="C18" s="49" t="s">
        <v>56</v>
      </c>
      <c r="D18" s="50"/>
      <c r="E18" s="112" t="s">
        <v>442</v>
      </c>
      <c r="F18" s="112" t="s">
        <v>442</v>
      </c>
      <c r="G18" s="112" t="s">
        <v>442</v>
      </c>
      <c r="H18" s="112" t="s">
        <v>441</v>
      </c>
      <c r="I18" s="112" t="s">
        <v>442</v>
      </c>
      <c r="J18" s="112" t="s">
        <v>442</v>
      </c>
      <c r="K18" s="112" t="s">
        <v>442</v>
      </c>
      <c r="L18" s="112" t="s">
        <v>442</v>
      </c>
      <c r="M18" s="112" t="s">
        <v>442</v>
      </c>
      <c r="N18" s="112" t="s">
        <v>442</v>
      </c>
      <c r="O18" s="112" t="s">
        <v>442</v>
      </c>
      <c r="P18" s="112" t="s">
        <v>442</v>
      </c>
      <c r="Q18" s="112" t="s">
        <v>442</v>
      </c>
      <c r="R18" s="112" t="s">
        <v>442</v>
      </c>
      <c r="S18" s="112" t="s">
        <v>442</v>
      </c>
      <c r="T18" s="112" t="s">
        <v>442</v>
      </c>
      <c r="U18" s="112" t="s">
        <v>442</v>
      </c>
      <c r="V18" s="112" t="s">
        <v>442</v>
      </c>
      <c r="W18" s="112" t="s">
        <v>442</v>
      </c>
      <c r="X18" s="112" t="s">
        <v>442</v>
      </c>
      <c r="Y18" s="112" t="s">
        <v>442</v>
      </c>
      <c r="Z18" s="112" t="s">
        <v>442</v>
      </c>
      <c r="AA18" s="112" t="s">
        <v>442</v>
      </c>
      <c r="AB18" s="112" t="s">
        <v>442</v>
      </c>
      <c r="AC18" s="112" t="s">
        <v>441</v>
      </c>
      <c r="AD18" s="112" t="s">
        <v>441</v>
      </c>
      <c r="AE18" s="116"/>
      <c r="AF18" s="115" t="s">
        <v>442</v>
      </c>
      <c r="AG18" s="115" t="s">
        <v>441</v>
      </c>
      <c r="AH18" s="115" t="s">
        <v>441</v>
      </c>
      <c r="AI18" s="115" t="s">
        <v>441</v>
      </c>
      <c r="AJ18" s="115" t="s">
        <v>441</v>
      </c>
      <c r="AK18" s="115" t="s">
        <v>441</v>
      </c>
      <c r="AL18" s="35" t="s">
        <v>44</v>
      </c>
    </row>
    <row r="19" spans="1:38" ht="26.25" customHeight="1" thickBot="1" x14ac:dyDescent="0.3">
      <c r="A19" s="48" t="s">
        <v>48</v>
      </c>
      <c r="B19" s="48" t="s">
        <v>57</v>
      </c>
      <c r="C19" s="49" t="s">
        <v>58</v>
      </c>
      <c r="D19" s="50"/>
      <c r="E19" s="112" t="s">
        <v>442</v>
      </c>
      <c r="F19" s="112" t="s">
        <v>442</v>
      </c>
      <c r="G19" s="112" t="s">
        <v>442</v>
      </c>
      <c r="H19" s="112" t="s">
        <v>441</v>
      </c>
      <c r="I19" s="112" t="s">
        <v>442</v>
      </c>
      <c r="J19" s="112" t="s">
        <v>442</v>
      </c>
      <c r="K19" s="112" t="s">
        <v>442</v>
      </c>
      <c r="L19" s="112" t="s">
        <v>442</v>
      </c>
      <c r="M19" s="112" t="s">
        <v>442</v>
      </c>
      <c r="N19" s="112" t="s">
        <v>442</v>
      </c>
      <c r="O19" s="112" t="s">
        <v>442</v>
      </c>
      <c r="P19" s="112" t="s">
        <v>442</v>
      </c>
      <c r="Q19" s="112" t="s">
        <v>442</v>
      </c>
      <c r="R19" s="112" t="s">
        <v>442</v>
      </c>
      <c r="S19" s="112" t="s">
        <v>442</v>
      </c>
      <c r="T19" s="112" t="s">
        <v>442</v>
      </c>
      <c r="U19" s="112" t="s">
        <v>442</v>
      </c>
      <c r="V19" s="112" t="s">
        <v>442</v>
      </c>
      <c r="W19" s="112" t="s">
        <v>442</v>
      </c>
      <c r="X19" s="112" t="s">
        <v>442</v>
      </c>
      <c r="Y19" s="112" t="s">
        <v>442</v>
      </c>
      <c r="Z19" s="112" t="s">
        <v>442</v>
      </c>
      <c r="AA19" s="112" t="s">
        <v>442</v>
      </c>
      <c r="AB19" s="112" t="s">
        <v>442</v>
      </c>
      <c r="AC19" s="112" t="s">
        <v>441</v>
      </c>
      <c r="AD19" s="112" t="s">
        <v>441</v>
      </c>
      <c r="AE19" s="116"/>
      <c r="AF19" s="115" t="s">
        <v>442</v>
      </c>
      <c r="AG19" s="115" t="s">
        <v>441</v>
      </c>
      <c r="AH19" s="115" t="s">
        <v>441</v>
      </c>
      <c r="AI19" s="115" t="s">
        <v>441</v>
      </c>
      <c r="AJ19" s="115" t="s">
        <v>441</v>
      </c>
      <c r="AK19" s="115" t="s">
        <v>441</v>
      </c>
      <c r="AL19" s="35" t="s">
        <v>44</v>
      </c>
    </row>
    <row r="20" spans="1:38" ht="26.25" customHeight="1" thickBot="1" x14ac:dyDescent="0.3">
      <c r="A20" s="48" t="s">
        <v>48</v>
      </c>
      <c r="B20" s="48" t="s">
        <v>59</v>
      </c>
      <c r="C20" s="49" t="s">
        <v>60</v>
      </c>
      <c r="D20" s="50"/>
      <c r="E20" s="112" t="s">
        <v>442</v>
      </c>
      <c r="F20" s="112" t="s">
        <v>442</v>
      </c>
      <c r="G20" s="112" t="s">
        <v>442</v>
      </c>
      <c r="H20" s="112" t="s">
        <v>441</v>
      </c>
      <c r="I20" s="112" t="s">
        <v>442</v>
      </c>
      <c r="J20" s="112" t="s">
        <v>442</v>
      </c>
      <c r="K20" s="112" t="s">
        <v>442</v>
      </c>
      <c r="L20" s="112" t="s">
        <v>442</v>
      </c>
      <c r="M20" s="112" t="s">
        <v>442</v>
      </c>
      <c r="N20" s="112" t="s">
        <v>442</v>
      </c>
      <c r="O20" s="112" t="s">
        <v>442</v>
      </c>
      <c r="P20" s="112" t="s">
        <v>442</v>
      </c>
      <c r="Q20" s="112" t="s">
        <v>442</v>
      </c>
      <c r="R20" s="112" t="s">
        <v>442</v>
      </c>
      <c r="S20" s="112" t="s">
        <v>442</v>
      </c>
      <c r="T20" s="112" t="s">
        <v>442</v>
      </c>
      <c r="U20" s="112" t="s">
        <v>442</v>
      </c>
      <c r="V20" s="112" t="s">
        <v>442</v>
      </c>
      <c r="W20" s="112" t="s">
        <v>442</v>
      </c>
      <c r="X20" s="112" t="s">
        <v>442</v>
      </c>
      <c r="Y20" s="112" t="s">
        <v>442</v>
      </c>
      <c r="Z20" s="112" t="s">
        <v>442</v>
      </c>
      <c r="AA20" s="112" t="s">
        <v>442</v>
      </c>
      <c r="AB20" s="112" t="s">
        <v>442</v>
      </c>
      <c r="AC20" s="112" t="s">
        <v>441</v>
      </c>
      <c r="AD20" s="112" t="s">
        <v>441</v>
      </c>
      <c r="AE20" s="116"/>
      <c r="AF20" s="115" t="s">
        <v>442</v>
      </c>
      <c r="AG20" s="115" t="s">
        <v>441</v>
      </c>
      <c r="AH20" s="115" t="s">
        <v>441</v>
      </c>
      <c r="AI20" s="115" t="s">
        <v>441</v>
      </c>
      <c r="AJ20" s="115" t="s">
        <v>441</v>
      </c>
      <c r="AK20" s="115" t="s">
        <v>441</v>
      </c>
      <c r="AL20" s="35" t="s">
        <v>44</v>
      </c>
    </row>
    <row r="21" spans="1:38" ht="26.25" customHeight="1" thickBot="1" x14ac:dyDescent="0.3">
      <c r="A21" s="48" t="s">
        <v>48</v>
      </c>
      <c r="B21" s="48" t="s">
        <v>61</v>
      </c>
      <c r="C21" s="49" t="s">
        <v>62</v>
      </c>
      <c r="D21" s="50"/>
      <c r="E21" s="112" t="s">
        <v>442</v>
      </c>
      <c r="F21" s="112" t="s">
        <v>442</v>
      </c>
      <c r="G21" s="112" t="s">
        <v>442</v>
      </c>
      <c r="H21" s="112" t="s">
        <v>441</v>
      </c>
      <c r="I21" s="112" t="s">
        <v>442</v>
      </c>
      <c r="J21" s="112" t="s">
        <v>442</v>
      </c>
      <c r="K21" s="112" t="s">
        <v>442</v>
      </c>
      <c r="L21" s="112" t="s">
        <v>442</v>
      </c>
      <c r="M21" s="112" t="s">
        <v>442</v>
      </c>
      <c r="N21" s="112" t="s">
        <v>442</v>
      </c>
      <c r="O21" s="112" t="s">
        <v>442</v>
      </c>
      <c r="P21" s="112" t="s">
        <v>442</v>
      </c>
      <c r="Q21" s="112" t="s">
        <v>442</v>
      </c>
      <c r="R21" s="112" t="s">
        <v>442</v>
      </c>
      <c r="S21" s="112" t="s">
        <v>442</v>
      </c>
      <c r="T21" s="112" t="s">
        <v>442</v>
      </c>
      <c r="U21" s="112" t="s">
        <v>442</v>
      </c>
      <c r="V21" s="112" t="s">
        <v>442</v>
      </c>
      <c r="W21" s="112" t="s">
        <v>442</v>
      </c>
      <c r="X21" s="112" t="s">
        <v>442</v>
      </c>
      <c r="Y21" s="112" t="s">
        <v>442</v>
      </c>
      <c r="Z21" s="112" t="s">
        <v>442</v>
      </c>
      <c r="AA21" s="112" t="s">
        <v>442</v>
      </c>
      <c r="AB21" s="112" t="s">
        <v>442</v>
      </c>
      <c r="AC21" s="112" t="s">
        <v>441</v>
      </c>
      <c r="AD21" s="112" t="s">
        <v>441</v>
      </c>
      <c r="AE21" s="116"/>
      <c r="AF21" s="115" t="s">
        <v>442</v>
      </c>
      <c r="AG21" s="115" t="s">
        <v>441</v>
      </c>
      <c r="AH21" s="115" t="s">
        <v>441</v>
      </c>
      <c r="AI21" s="115" t="s">
        <v>441</v>
      </c>
      <c r="AJ21" s="115" t="s">
        <v>441</v>
      </c>
      <c r="AK21" s="115" t="s">
        <v>441</v>
      </c>
      <c r="AL21" s="35" t="s">
        <v>44</v>
      </c>
    </row>
    <row r="22" spans="1:38" ht="26.25" customHeight="1" thickBot="1" x14ac:dyDescent="0.3">
      <c r="A22" s="48" t="s">
        <v>48</v>
      </c>
      <c r="B22" s="52" t="s">
        <v>63</v>
      </c>
      <c r="C22" s="49" t="s">
        <v>64</v>
      </c>
      <c r="D22" s="50"/>
      <c r="E22" s="112" t="s">
        <v>442</v>
      </c>
      <c r="F22" s="112" t="s">
        <v>442</v>
      </c>
      <c r="G22" s="112" t="s">
        <v>442</v>
      </c>
      <c r="H22" s="112" t="s">
        <v>441</v>
      </c>
      <c r="I22" s="112" t="s">
        <v>442</v>
      </c>
      <c r="J22" s="112" t="s">
        <v>442</v>
      </c>
      <c r="K22" s="112" t="s">
        <v>442</v>
      </c>
      <c r="L22" s="112" t="s">
        <v>442</v>
      </c>
      <c r="M22" s="112" t="s">
        <v>442</v>
      </c>
      <c r="N22" s="112" t="s">
        <v>442</v>
      </c>
      <c r="O22" s="112" t="s">
        <v>442</v>
      </c>
      <c r="P22" s="112" t="s">
        <v>442</v>
      </c>
      <c r="Q22" s="112" t="s">
        <v>442</v>
      </c>
      <c r="R22" s="112" t="s">
        <v>442</v>
      </c>
      <c r="S22" s="112" t="s">
        <v>442</v>
      </c>
      <c r="T22" s="112" t="s">
        <v>442</v>
      </c>
      <c r="U22" s="112" t="s">
        <v>442</v>
      </c>
      <c r="V22" s="112" t="s">
        <v>442</v>
      </c>
      <c r="W22" s="112" t="s">
        <v>442</v>
      </c>
      <c r="X22" s="112" t="s">
        <v>442</v>
      </c>
      <c r="Y22" s="112" t="s">
        <v>442</v>
      </c>
      <c r="Z22" s="112" t="s">
        <v>442</v>
      </c>
      <c r="AA22" s="112" t="s">
        <v>442</v>
      </c>
      <c r="AB22" s="112" t="s">
        <v>442</v>
      </c>
      <c r="AC22" s="112" t="s">
        <v>441</v>
      </c>
      <c r="AD22" s="112" t="s">
        <v>441</v>
      </c>
      <c r="AE22" s="116"/>
      <c r="AF22" s="115" t="s">
        <v>442</v>
      </c>
      <c r="AG22" s="115" t="s">
        <v>441</v>
      </c>
      <c r="AH22" s="115" t="s">
        <v>441</v>
      </c>
      <c r="AI22" s="115" t="s">
        <v>441</v>
      </c>
      <c r="AJ22" s="115" t="s">
        <v>441</v>
      </c>
      <c r="AK22" s="115" t="s">
        <v>441</v>
      </c>
      <c r="AL22" s="35" t="s">
        <v>44</v>
      </c>
    </row>
    <row r="23" spans="1:38" ht="26.25" customHeight="1" thickBot="1" x14ac:dyDescent="0.3">
      <c r="A23" s="48" t="s">
        <v>65</v>
      </c>
      <c r="B23" s="52" t="s">
        <v>355</v>
      </c>
      <c r="C23" s="49" t="s">
        <v>351</v>
      </c>
      <c r="D23" s="83"/>
      <c r="E23" s="112" t="s">
        <v>442</v>
      </c>
      <c r="F23" s="112" t="s">
        <v>442</v>
      </c>
      <c r="G23" s="112" t="s">
        <v>442</v>
      </c>
      <c r="H23" s="112" t="s">
        <v>441</v>
      </c>
      <c r="I23" s="112" t="s">
        <v>442</v>
      </c>
      <c r="J23" s="112" t="s">
        <v>442</v>
      </c>
      <c r="K23" s="112" t="s">
        <v>442</v>
      </c>
      <c r="L23" s="112" t="s">
        <v>442</v>
      </c>
      <c r="M23" s="112" t="s">
        <v>442</v>
      </c>
      <c r="N23" s="112" t="s">
        <v>442</v>
      </c>
      <c r="O23" s="112" t="s">
        <v>442</v>
      </c>
      <c r="P23" s="112" t="s">
        <v>442</v>
      </c>
      <c r="Q23" s="112" t="s">
        <v>442</v>
      </c>
      <c r="R23" s="112" t="s">
        <v>442</v>
      </c>
      <c r="S23" s="112" t="s">
        <v>442</v>
      </c>
      <c r="T23" s="112" t="s">
        <v>442</v>
      </c>
      <c r="U23" s="112" t="s">
        <v>442</v>
      </c>
      <c r="V23" s="112" t="s">
        <v>442</v>
      </c>
      <c r="W23" s="112" t="s">
        <v>442</v>
      </c>
      <c r="X23" s="112" t="s">
        <v>442</v>
      </c>
      <c r="Y23" s="112" t="s">
        <v>442</v>
      </c>
      <c r="Z23" s="112" t="s">
        <v>442</v>
      </c>
      <c r="AA23" s="112" t="s">
        <v>442</v>
      </c>
      <c r="AB23" s="112" t="s">
        <v>442</v>
      </c>
      <c r="AC23" s="112" t="s">
        <v>441</v>
      </c>
      <c r="AD23" s="112" t="s">
        <v>441</v>
      </c>
      <c r="AE23" s="116"/>
      <c r="AF23" s="115" t="s">
        <v>442</v>
      </c>
      <c r="AG23" s="115" t="s">
        <v>441</v>
      </c>
      <c r="AH23" s="115" t="s">
        <v>441</v>
      </c>
      <c r="AI23" s="115" t="s">
        <v>441</v>
      </c>
      <c r="AJ23" s="115" t="s">
        <v>441</v>
      </c>
      <c r="AK23" s="115" t="s">
        <v>441</v>
      </c>
      <c r="AL23" s="35" t="s">
        <v>44</v>
      </c>
    </row>
    <row r="24" spans="1:38" ht="26.25" customHeight="1" thickBot="1" x14ac:dyDescent="0.3">
      <c r="A24" s="53" t="s">
        <v>48</v>
      </c>
      <c r="B24" s="52" t="s">
        <v>66</v>
      </c>
      <c r="C24" s="49" t="s">
        <v>67</v>
      </c>
      <c r="D24" s="50"/>
      <c r="E24" s="112">
        <v>0.31952834298916449</v>
      </c>
      <c r="F24" s="112">
        <v>3.0265683578334087E-2</v>
      </c>
      <c r="G24" s="112">
        <v>5.1254385051112648E-2</v>
      </c>
      <c r="H24" s="112" t="s">
        <v>441</v>
      </c>
      <c r="I24" s="112">
        <v>9.7572157925787297E-3</v>
      </c>
      <c r="J24" s="112">
        <v>9.7572157925787297E-3</v>
      </c>
      <c r="K24" s="112">
        <v>9.7572157925787297E-3</v>
      </c>
      <c r="L24" s="112">
        <v>5.0528340649988674E-3</v>
      </c>
      <c r="M24" s="112">
        <v>7.4154557922636727E-2</v>
      </c>
      <c r="N24" s="112">
        <v>2.0440550824366559E-2</v>
      </c>
      <c r="O24" s="112">
        <v>3.0842915765528231E-4</v>
      </c>
      <c r="P24" s="112">
        <v>2.2444685669373936E-4</v>
      </c>
      <c r="Q24" s="112">
        <v>1.051354193080344E-3</v>
      </c>
      <c r="R24" s="112">
        <v>2.0453135416106313E-2</v>
      </c>
      <c r="S24" s="112">
        <v>1.0269363996149007E-2</v>
      </c>
      <c r="T24" s="112">
        <v>0.30609582240879385</v>
      </c>
      <c r="U24" s="112">
        <v>5.8014365824376573E-5</v>
      </c>
      <c r="V24" s="112">
        <v>2.286377687827704E-2</v>
      </c>
      <c r="W24" s="112">
        <v>1.0430442344880022E-2</v>
      </c>
      <c r="X24" s="112">
        <v>8.5870783049755654E-3</v>
      </c>
      <c r="Y24" s="112">
        <v>1.2535194954788871E-2</v>
      </c>
      <c r="Z24" s="112">
        <v>9.6922246786644659E-3</v>
      </c>
      <c r="AA24" s="112">
        <v>3.3961583558979611E-3</v>
      </c>
      <c r="AB24" s="112">
        <v>3.4210656294326861E-2</v>
      </c>
      <c r="AC24" s="112">
        <v>4.5875812581235613E-5</v>
      </c>
      <c r="AD24" s="112">
        <v>2.7108434707093776E-5</v>
      </c>
      <c r="AE24" s="33"/>
      <c r="AF24" s="112">
        <v>1424.694023804695</v>
      </c>
      <c r="AG24" s="112" t="s">
        <v>441</v>
      </c>
      <c r="AH24" s="112" t="s">
        <v>441</v>
      </c>
      <c r="AI24" s="112" t="s">
        <v>441</v>
      </c>
      <c r="AJ24" s="112" t="s">
        <v>441</v>
      </c>
      <c r="AK24" s="112" t="s">
        <v>441</v>
      </c>
      <c r="AL24" s="35" t="s">
        <v>44</v>
      </c>
    </row>
    <row r="25" spans="1:38" ht="26.25" customHeight="1" thickBot="1" x14ac:dyDescent="0.3">
      <c r="A25" s="48" t="s">
        <v>68</v>
      </c>
      <c r="B25" s="52" t="s">
        <v>69</v>
      </c>
      <c r="C25" s="54" t="s">
        <v>70</v>
      </c>
      <c r="D25" s="50"/>
      <c r="E25" s="112">
        <v>0.2450887720991915</v>
      </c>
      <c r="F25" s="112">
        <v>1.5968620277267552E-2</v>
      </c>
      <c r="G25" s="112">
        <v>1.344497763602831E-2</v>
      </c>
      <c r="H25" s="112" t="s">
        <v>441</v>
      </c>
      <c r="I25" s="112">
        <v>1.7543042747788988E-3</v>
      </c>
      <c r="J25" s="112">
        <v>1.7543042747788988E-3</v>
      </c>
      <c r="K25" s="112">
        <v>1.7543042747788988E-3</v>
      </c>
      <c r="L25" s="112" t="s">
        <v>441</v>
      </c>
      <c r="M25" s="112">
        <v>0.11418401296424094</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33"/>
      <c r="AF25" s="115" t="s">
        <v>441</v>
      </c>
      <c r="AG25" s="115" t="s">
        <v>441</v>
      </c>
      <c r="AH25" s="115" t="s">
        <v>441</v>
      </c>
      <c r="AI25" s="115" t="s">
        <v>441</v>
      </c>
      <c r="AJ25" s="115" t="s">
        <v>441</v>
      </c>
      <c r="AK25" s="115" t="s">
        <v>441</v>
      </c>
      <c r="AL25" s="35" t="s">
        <v>447</v>
      </c>
    </row>
    <row r="26" spans="1:38" ht="26.25" customHeight="1" thickBot="1" x14ac:dyDescent="0.3">
      <c r="A26" s="48" t="s">
        <v>68</v>
      </c>
      <c r="B26" s="48" t="s">
        <v>71</v>
      </c>
      <c r="C26" s="49" t="s">
        <v>72</v>
      </c>
      <c r="D26" s="50"/>
      <c r="E26" s="112">
        <v>4.5216689472807358E-4</v>
      </c>
      <c r="F26" s="112">
        <v>6.8262902481761121E-5</v>
      </c>
      <c r="G26" s="112">
        <v>2.4593310323539899E-5</v>
      </c>
      <c r="H26" s="112" t="s">
        <v>441</v>
      </c>
      <c r="I26" s="112">
        <v>3.6670045449957488E-6</v>
      </c>
      <c r="J26" s="112">
        <v>3.6670045449957488E-6</v>
      </c>
      <c r="K26" s="112">
        <v>3.6670045449957488E-6</v>
      </c>
      <c r="L26" s="112" t="s">
        <v>441</v>
      </c>
      <c r="M26" s="112">
        <v>6.5538448806549835E-4</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33"/>
      <c r="AF26" s="115" t="s">
        <v>441</v>
      </c>
      <c r="AG26" s="115" t="s">
        <v>441</v>
      </c>
      <c r="AH26" s="115" t="s">
        <v>441</v>
      </c>
      <c r="AI26" s="115" t="s">
        <v>441</v>
      </c>
      <c r="AJ26" s="115" t="s">
        <v>441</v>
      </c>
      <c r="AK26" s="115" t="s">
        <v>441</v>
      </c>
      <c r="AL26" s="35" t="s">
        <v>447</v>
      </c>
    </row>
    <row r="27" spans="1:38" ht="26.25" customHeight="1" thickBot="1" x14ac:dyDescent="0.3">
      <c r="A27" s="48" t="s">
        <v>73</v>
      </c>
      <c r="B27" s="48" t="s">
        <v>74</v>
      </c>
      <c r="C27" s="49" t="s">
        <v>75</v>
      </c>
      <c r="D27" s="50"/>
      <c r="E27" s="112">
        <v>0.72006033112918477</v>
      </c>
      <c r="F27" s="112">
        <v>0.30352745340727544</v>
      </c>
      <c r="G27" s="112">
        <v>1.7325948523537777E-3</v>
      </c>
      <c r="H27" s="112">
        <v>4.1190379848968547E-2</v>
      </c>
      <c r="I27" s="112">
        <v>1.6976485284593768E-2</v>
      </c>
      <c r="J27" s="112">
        <v>1.6976485284593768E-2</v>
      </c>
      <c r="K27" s="112">
        <v>1.6976485284593772E-2</v>
      </c>
      <c r="L27" s="112">
        <v>1.1158100091937443E-2</v>
      </c>
      <c r="M27" s="112">
        <v>3.1496088780859948</v>
      </c>
      <c r="N27" s="112">
        <v>1.8768310794791679E-4</v>
      </c>
      <c r="O27" s="112">
        <v>2.282909237840049E-5</v>
      </c>
      <c r="P27" s="112">
        <v>1.1508895472326938E-3</v>
      </c>
      <c r="Q27" s="112">
        <v>3.5506230797778914E-5</v>
      </c>
      <c r="R27" s="112">
        <v>1.0688544576789706E-3</v>
      </c>
      <c r="S27" s="112">
        <v>7.447089566366184E-4</v>
      </c>
      <c r="T27" s="112">
        <v>2.4359567889893283E-4</v>
      </c>
      <c r="U27" s="112">
        <v>2.5354276838756866E-5</v>
      </c>
      <c r="V27" s="112">
        <v>4.2592112122055714E-3</v>
      </c>
      <c r="W27" s="112">
        <v>3.0635099999999998E-2</v>
      </c>
      <c r="X27" s="112">
        <v>1.7525451903E-3</v>
      </c>
      <c r="Y27" s="112">
        <v>2.0027135733000001E-3</v>
      </c>
      <c r="Z27" s="112">
        <v>1.497995603E-3</v>
      </c>
      <c r="AA27" s="112">
        <v>1.8232701160000001E-3</v>
      </c>
      <c r="AB27" s="112">
        <v>7.0765244826000006E-3</v>
      </c>
      <c r="AC27" s="112">
        <v>3.0633799999999998E-5</v>
      </c>
      <c r="AD27" s="112">
        <v>6.1543999999999999E-6</v>
      </c>
      <c r="AE27" s="33"/>
      <c r="AF27" s="115">
        <v>6476.0704905975999</v>
      </c>
      <c r="AG27" s="115" t="s">
        <v>441</v>
      </c>
      <c r="AH27" s="115" t="s">
        <v>441</v>
      </c>
      <c r="AI27" s="115">
        <v>137.3668271276</v>
      </c>
      <c r="AJ27" s="115" t="s">
        <v>441</v>
      </c>
      <c r="AK27" s="115" t="s">
        <v>441</v>
      </c>
      <c r="AL27" s="35" t="s">
        <v>44</v>
      </c>
    </row>
    <row r="28" spans="1:38" ht="26.25" customHeight="1" thickBot="1" x14ac:dyDescent="0.3">
      <c r="A28" s="48" t="s">
        <v>73</v>
      </c>
      <c r="B28" s="48" t="s">
        <v>76</v>
      </c>
      <c r="C28" s="49" t="s">
        <v>77</v>
      </c>
      <c r="D28" s="50"/>
      <c r="E28" s="112">
        <v>0.43493835661775382</v>
      </c>
      <c r="F28" s="112">
        <v>2.5207142716007887E-2</v>
      </c>
      <c r="G28" s="112">
        <v>4.3947647670070696E-4</v>
      </c>
      <c r="H28" s="112">
        <v>1.7418908079501986E-3</v>
      </c>
      <c r="I28" s="112">
        <v>2.0875332562542967E-2</v>
      </c>
      <c r="J28" s="112">
        <v>2.0875332562542967E-2</v>
      </c>
      <c r="K28" s="112">
        <v>2.0875332562542967E-2</v>
      </c>
      <c r="L28" s="112">
        <v>1.2982896631636818E-2</v>
      </c>
      <c r="M28" s="112">
        <v>0.18696357241873171</v>
      </c>
      <c r="N28" s="112">
        <v>2.0958307563198889E-5</v>
      </c>
      <c r="O28" s="112">
        <v>2.1890836400953817E-6</v>
      </c>
      <c r="P28" s="112">
        <v>2.0290133967026919E-4</v>
      </c>
      <c r="Q28" s="112">
        <v>4.1450350707520336E-6</v>
      </c>
      <c r="R28" s="112">
        <v>3.0756659680168663E-4</v>
      </c>
      <c r="S28" s="112">
        <v>2.0689234064358587E-4</v>
      </c>
      <c r="T28" s="112">
        <v>1.2253317701962473E-5</v>
      </c>
      <c r="U28" s="112">
        <v>3.9119028613133038E-6</v>
      </c>
      <c r="V28" s="112">
        <v>6.9714854875323293E-4</v>
      </c>
      <c r="W28" s="112">
        <v>8.6843000000000007E-3</v>
      </c>
      <c r="X28" s="112">
        <v>6.7930786680000003E-4</v>
      </c>
      <c r="Y28" s="112">
        <v>7.6533124910000002E-4</v>
      </c>
      <c r="Z28" s="112">
        <v>5.9554977720000001E-4</v>
      </c>
      <c r="AA28" s="112">
        <v>6.4076703950000004E-4</v>
      </c>
      <c r="AB28" s="112">
        <v>2.6809559326000003E-3</v>
      </c>
      <c r="AC28" s="112">
        <v>8.6842999999999992E-6</v>
      </c>
      <c r="AD28" s="112">
        <v>1.8101E-6</v>
      </c>
      <c r="AE28" s="33"/>
      <c r="AF28" s="115">
        <v>1468.5367315443</v>
      </c>
      <c r="AG28" s="115" t="s">
        <v>441</v>
      </c>
      <c r="AH28" s="115" t="s">
        <v>461</v>
      </c>
      <c r="AI28" s="115">
        <v>90.900097913799996</v>
      </c>
      <c r="AJ28" s="115" t="s">
        <v>441</v>
      </c>
      <c r="AK28" s="115" t="s">
        <v>441</v>
      </c>
      <c r="AL28" s="35" t="s">
        <v>44</v>
      </c>
    </row>
    <row r="29" spans="1:38" ht="26.25" customHeight="1" thickBot="1" x14ac:dyDescent="0.3">
      <c r="A29" s="48" t="s">
        <v>73</v>
      </c>
      <c r="B29" s="48" t="s">
        <v>78</v>
      </c>
      <c r="C29" s="49" t="s">
        <v>79</v>
      </c>
      <c r="D29" s="50"/>
      <c r="E29" s="112">
        <v>0.87776135481603978</v>
      </c>
      <c r="F29" s="112">
        <v>4.9849323543253686E-2</v>
      </c>
      <c r="G29" s="112">
        <v>5.4880394278622241E-4</v>
      </c>
      <c r="H29" s="112">
        <v>1.6739532902246698E-3</v>
      </c>
      <c r="I29" s="112">
        <v>1.648556190344443E-2</v>
      </c>
      <c r="J29" s="112">
        <v>1.648556190344443E-2</v>
      </c>
      <c r="K29" s="112">
        <v>1.648556190344443E-2</v>
      </c>
      <c r="L29" s="112">
        <v>9.7758575696825709E-3</v>
      </c>
      <c r="M29" s="112">
        <v>0.25121768623137725</v>
      </c>
      <c r="N29" s="112">
        <v>2.2965457832883351E-5</v>
      </c>
      <c r="O29" s="112">
        <v>2.3002019389991347E-6</v>
      </c>
      <c r="P29" s="112">
        <v>2.426788568742836E-4</v>
      </c>
      <c r="Q29" s="112">
        <v>4.5912634887212715E-6</v>
      </c>
      <c r="R29" s="112">
        <v>3.8850244180012447E-4</v>
      </c>
      <c r="S29" s="112">
        <v>2.6055032980821082E-4</v>
      </c>
      <c r="T29" s="112">
        <v>9.3379135951514998E-6</v>
      </c>
      <c r="U29" s="112">
        <v>4.5821230994442745E-6</v>
      </c>
      <c r="V29" s="112">
        <v>8.2450794622165933E-4</v>
      </c>
      <c r="W29" s="112">
        <v>7.0019000000000001E-3</v>
      </c>
      <c r="X29" s="112">
        <v>2.0223025529999999E-4</v>
      </c>
      <c r="Y29" s="112">
        <v>1.2246165470999998E-3</v>
      </c>
      <c r="Z29" s="112">
        <v>1.3684247288E-3</v>
      </c>
      <c r="AA29" s="112">
        <v>3.1458039780000004E-4</v>
      </c>
      <c r="AB29" s="112">
        <v>3.109851929E-3</v>
      </c>
      <c r="AC29" s="112">
        <v>4.2023999999999998E-6</v>
      </c>
      <c r="AD29" s="112">
        <v>9.8279999999999993E-7</v>
      </c>
      <c r="AE29" s="33"/>
      <c r="AF29" s="115">
        <v>1813.9484366407</v>
      </c>
      <c r="AG29" s="115" t="s">
        <v>441</v>
      </c>
      <c r="AH29" s="115" t="s">
        <v>441</v>
      </c>
      <c r="AI29" s="115">
        <v>120.39966489939999</v>
      </c>
      <c r="AJ29" s="115" t="s">
        <v>441</v>
      </c>
      <c r="AK29" s="115" t="s">
        <v>441</v>
      </c>
      <c r="AL29" s="35" t="s">
        <v>44</v>
      </c>
    </row>
    <row r="30" spans="1:38" ht="26.25" customHeight="1" thickBot="1" x14ac:dyDescent="0.3">
      <c r="A30" s="48" t="s">
        <v>73</v>
      </c>
      <c r="B30" s="48" t="s">
        <v>80</v>
      </c>
      <c r="C30" s="49" t="s">
        <v>81</v>
      </c>
      <c r="D30" s="50"/>
      <c r="E30" s="112">
        <v>1.2293078324968912E-2</v>
      </c>
      <c r="F30" s="112">
        <v>6.6414028588557911E-2</v>
      </c>
      <c r="G30" s="112">
        <v>5.0106364673795743E-5</v>
      </c>
      <c r="H30" s="112">
        <v>4.0656278877582527E-4</v>
      </c>
      <c r="I30" s="112">
        <v>1.4216891110722339E-3</v>
      </c>
      <c r="J30" s="112">
        <v>1.4216891110722339E-3</v>
      </c>
      <c r="K30" s="112">
        <v>1.4216891110722339E-3</v>
      </c>
      <c r="L30" s="112">
        <v>2.5168865002756765E-4</v>
      </c>
      <c r="M30" s="112">
        <v>0.35546442477446943</v>
      </c>
      <c r="N30" s="112">
        <v>7.2152587909562578E-6</v>
      </c>
      <c r="O30" s="112">
        <v>9.0190734886953223E-7</v>
      </c>
      <c r="P30" s="112">
        <v>3.9232969675824641E-5</v>
      </c>
      <c r="Q30" s="112">
        <v>1.3528610233042978E-6</v>
      </c>
      <c r="R30" s="112">
        <v>2.8410081489390255E-5</v>
      </c>
      <c r="S30" s="112">
        <v>2.0292915349564471E-5</v>
      </c>
      <c r="T30" s="112">
        <v>1.037193451199962E-5</v>
      </c>
      <c r="U30" s="112">
        <v>9.0190734886953223E-7</v>
      </c>
      <c r="V30" s="112">
        <v>1.4881471256347281E-4</v>
      </c>
      <c r="W30" s="112">
        <v>1.5491999999999999E-3</v>
      </c>
      <c r="X30" s="112">
        <v>6.0093677700000002E-5</v>
      </c>
      <c r="Y30" s="112">
        <v>6.9804337200000003E-5</v>
      </c>
      <c r="Z30" s="112">
        <v>4.82440383E-5</v>
      </c>
      <c r="AA30" s="112">
        <v>7.6117206700000001E-5</v>
      </c>
      <c r="AB30" s="112">
        <v>2.5425925990000002E-4</v>
      </c>
      <c r="AC30" s="112">
        <v>1.5492999999999999E-6</v>
      </c>
      <c r="AD30" s="112">
        <v>4.7300000000000001E-7</v>
      </c>
      <c r="AE30" s="33"/>
      <c r="AF30" s="115">
        <v>197.4004614472</v>
      </c>
      <c r="AG30" s="115" t="s">
        <v>441</v>
      </c>
      <c r="AH30" s="115" t="s">
        <v>461</v>
      </c>
      <c r="AI30" s="115" t="s">
        <v>441</v>
      </c>
      <c r="AJ30" s="115" t="s">
        <v>441</v>
      </c>
      <c r="AK30" s="115" t="s">
        <v>441</v>
      </c>
      <c r="AL30" s="35" t="s">
        <v>44</v>
      </c>
    </row>
    <row r="31" spans="1:38" ht="26.25" customHeight="1" thickBot="1" x14ac:dyDescent="0.3">
      <c r="A31" s="48" t="s">
        <v>73</v>
      </c>
      <c r="B31" s="48" t="s">
        <v>82</v>
      </c>
      <c r="C31" s="49" t="s">
        <v>83</v>
      </c>
      <c r="D31" s="50"/>
      <c r="E31" s="112" t="s">
        <v>441</v>
      </c>
      <c r="F31" s="112">
        <v>0.40544067713000354</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33"/>
      <c r="AF31" s="115">
        <v>18.667154157999999</v>
      </c>
      <c r="AG31" s="115" t="s">
        <v>441</v>
      </c>
      <c r="AH31" s="115" t="s">
        <v>441</v>
      </c>
      <c r="AI31" s="115">
        <v>8.0508126999999999E-3</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4.5526813441766865E-2</v>
      </c>
      <c r="J32" s="112">
        <v>9.1718303722427397E-2</v>
      </c>
      <c r="K32" s="112">
        <v>0.11290393141635277</v>
      </c>
      <c r="L32" s="112">
        <v>9.2675978110837269E-3</v>
      </c>
      <c r="M32" s="112" t="s">
        <v>441</v>
      </c>
      <c r="N32" s="112">
        <v>0.3918768050054417</v>
      </c>
      <c r="O32" s="112">
        <v>1.6474227519865908E-3</v>
      </c>
      <c r="P32" s="112" t="s">
        <v>461</v>
      </c>
      <c r="Q32" s="112">
        <v>4.4481604351337793E-3</v>
      </c>
      <c r="R32" s="112">
        <v>0.14699706386414799</v>
      </c>
      <c r="S32" s="112">
        <v>3.2335575996488117</v>
      </c>
      <c r="T32" s="112">
        <v>2.2121230764228249E-2</v>
      </c>
      <c r="U32" s="112">
        <v>2.2580786283270533E-3</v>
      </c>
      <c r="V32" s="112">
        <v>0.91769130912755748</v>
      </c>
      <c r="W32" s="112" t="s">
        <v>461</v>
      </c>
      <c r="X32" s="112" t="s">
        <v>461</v>
      </c>
      <c r="Y32" s="112" t="s">
        <v>461</v>
      </c>
      <c r="Z32" s="112" t="s">
        <v>461</v>
      </c>
      <c r="AA32" s="112" t="s">
        <v>461</v>
      </c>
      <c r="AB32" s="112" t="s">
        <v>461</v>
      </c>
      <c r="AC32" s="112" t="s">
        <v>461</v>
      </c>
      <c r="AD32" s="112" t="s">
        <v>461</v>
      </c>
      <c r="AE32" s="33"/>
      <c r="AF32" s="115" t="s">
        <v>441</v>
      </c>
      <c r="AG32" s="115" t="s">
        <v>441</v>
      </c>
      <c r="AH32" s="115" t="s">
        <v>441</v>
      </c>
      <c r="AI32" s="115" t="s">
        <v>441</v>
      </c>
      <c r="AJ32" s="115" t="s">
        <v>441</v>
      </c>
      <c r="AK32" s="115">
        <v>3181.6247909039553</v>
      </c>
      <c r="AL32" s="35" t="s">
        <v>374</v>
      </c>
    </row>
    <row r="33" spans="1:38" ht="26.25" customHeight="1" thickBot="1" x14ac:dyDescent="0.3">
      <c r="A33" s="48" t="s">
        <v>73</v>
      </c>
      <c r="B33" s="48" t="s">
        <v>86</v>
      </c>
      <c r="C33" s="49" t="s">
        <v>87</v>
      </c>
      <c r="D33" s="50"/>
      <c r="E33" s="112" t="s">
        <v>441</v>
      </c>
      <c r="F33" s="112" t="s">
        <v>441</v>
      </c>
      <c r="G33" s="112" t="s">
        <v>441</v>
      </c>
      <c r="H33" s="112" t="s">
        <v>441</v>
      </c>
      <c r="I33" s="112">
        <v>1.6392636125757771E-2</v>
      </c>
      <c r="J33" s="112">
        <v>3.0356733566218094E-2</v>
      </c>
      <c r="K33" s="112">
        <v>6.0713467132436187E-2</v>
      </c>
      <c r="L33" s="112">
        <v>6.4356275160382332E-4</v>
      </c>
      <c r="M33" s="112" t="s">
        <v>441</v>
      </c>
      <c r="N33" s="112" t="s">
        <v>461</v>
      </c>
      <c r="O33" s="112" t="s">
        <v>461</v>
      </c>
      <c r="P33" s="112" t="s">
        <v>461</v>
      </c>
      <c r="Q33" s="112" t="s">
        <v>461</v>
      </c>
      <c r="R33" s="112" t="s">
        <v>461</v>
      </c>
      <c r="S33" s="112" t="s">
        <v>461</v>
      </c>
      <c r="T33" s="112" t="s">
        <v>461</v>
      </c>
      <c r="U33" s="112" t="s">
        <v>461</v>
      </c>
      <c r="V33" s="112" t="s">
        <v>461</v>
      </c>
      <c r="W33" s="112" t="s">
        <v>461</v>
      </c>
      <c r="X33" s="112" t="s">
        <v>461</v>
      </c>
      <c r="Y33" s="112" t="s">
        <v>461</v>
      </c>
      <c r="Z33" s="112" t="s">
        <v>461</v>
      </c>
      <c r="AA33" s="112" t="s">
        <v>461</v>
      </c>
      <c r="AB33" s="112" t="s">
        <v>461</v>
      </c>
      <c r="AC33" s="112" t="s">
        <v>461</v>
      </c>
      <c r="AD33" s="112" t="s">
        <v>461</v>
      </c>
      <c r="AE33" s="33"/>
      <c r="AF33" s="115" t="s">
        <v>441</v>
      </c>
      <c r="AG33" s="115" t="s">
        <v>441</v>
      </c>
      <c r="AH33" s="115" t="s">
        <v>441</v>
      </c>
      <c r="AI33" s="115" t="s">
        <v>441</v>
      </c>
      <c r="AJ33" s="115" t="s">
        <v>441</v>
      </c>
      <c r="AK33" s="115">
        <v>3181.6247909039553</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33"/>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33"/>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0.74598941274880537</v>
      </c>
      <c r="F36" s="112">
        <v>1.483598242320819E-2</v>
      </c>
      <c r="G36" s="112">
        <v>9.5237457337883948E-3</v>
      </c>
      <c r="H36" s="112" t="s">
        <v>441</v>
      </c>
      <c r="I36" s="112">
        <v>7.2210759812286682E-3</v>
      </c>
      <c r="J36" s="112">
        <v>8.4815458191126285E-3</v>
      </c>
      <c r="K36" s="112">
        <v>8.4815458191126285E-3</v>
      </c>
      <c r="L36" s="112">
        <v>3.8350627346416379E-4</v>
      </c>
      <c r="M36" s="112">
        <v>3.530676296928327E-2</v>
      </c>
      <c r="N36" s="112">
        <v>1.0317391211604094E-3</v>
      </c>
      <c r="O36" s="112">
        <v>7.9364547781569963E-5</v>
      </c>
      <c r="P36" s="112">
        <v>2.3809364334470987E-4</v>
      </c>
      <c r="Q36" s="112">
        <v>3.1745819112627985E-4</v>
      </c>
      <c r="R36" s="112">
        <v>3.968227389078498E-4</v>
      </c>
      <c r="S36" s="112">
        <v>6.9840802047781564E-3</v>
      </c>
      <c r="T36" s="112">
        <v>7.9364547781569962E-3</v>
      </c>
      <c r="U36" s="112">
        <v>7.936454778156996E-4</v>
      </c>
      <c r="V36" s="112">
        <v>9.5237457337883948E-3</v>
      </c>
      <c r="W36" s="112">
        <v>1.0317391211604094E-3</v>
      </c>
      <c r="X36" s="112">
        <v>1.5872909556313994E-5</v>
      </c>
      <c r="Y36" s="112">
        <v>7.9364547781569963E-5</v>
      </c>
      <c r="Z36" s="112">
        <v>7.9364547781569963E-5</v>
      </c>
      <c r="AA36" s="112">
        <v>7.9364547781569969E-6</v>
      </c>
      <c r="AB36" s="112">
        <v>1.825384598976109E-4</v>
      </c>
      <c r="AC36" s="112">
        <v>6.349163822525597E-4</v>
      </c>
      <c r="AD36" s="112">
        <v>3.0158528156996585E-4</v>
      </c>
      <c r="AE36" s="33"/>
      <c r="AF36" s="112">
        <v>518.02559897610911</v>
      </c>
      <c r="AG36" s="112" t="s">
        <v>441</v>
      </c>
      <c r="AH36" s="112" t="s">
        <v>441</v>
      </c>
      <c r="AI36" s="112" t="s">
        <v>441</v>
      </c>
      <c r="AJ36" s="112" t="s">
        <v>441</v>
      </c>
      <c r="AK36" s="112"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33"/>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33"/>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0.13588725083818345</v>
      </c>
      <c r="F39" s="112">
        <v>2.1062615424606832E-2</v>
      </c>
      <c r="G39" s="112">
        <v>4.3689066503837387E-2</v>
      </c>
      <c r="H39" s="112" t="s">
        <v>441</v>
      </c>
      <c r="I39" s="112">
        <v>3.509344839662084E-3</v>
      </c>
      <c r="J39" s="112">
        <v>3.5340309833810954E-3</v>
      </c>
      <c r="K39" s="112">
        <v>3.5340309833810954E-3</v>
      </c>
      <c r="L39" s="112">
        <v>1.5309329708786418E-3</v>
      </c>
      <c r="M39" s="112">
        <v>3.9703627074079109E-2</v>
      </c>
      <c r="N39" s="112">
        <v>8.3913296897269452E-3</v>
      </c>
      <c r="O39" s="112">
        <v>1.2693695023253371E-4</v>
      </c>
      <c r="P39" s="112">
        <v>1.000023463851088E-4</v>
      </c>
      <c r="Q39" s="112">
        <v>4.7444470385542785E-4</v>
      </c>
      <c r="R39" s="112">
        <v>8.4116707111655444E-3</v>
      </c>
      <c r="S39" s="112">
        <v>4.1988030695726758E-3</v>
      </c>
      <c r="T39" s="112">
        <v>0.12570506905090562</v>
      </c>
      <c r="U39" s="112">
        <v>4.3168990224974315E-5</v>
      </c>
      <c r="V39" s="112">
        <v>7.992450329948015E-3</v>
      </c>
      <c r="W39" s="112">
        <v>4.2615787006907522E-3</v>
      </c>
      <c r="X39" s="112">
        <v>3.4487070768689197E-3</v>
      </c>
      <c r="Y39" s="112">
        <v>4.7205572355111577E-3</v>
      </c>
      <c r="Z39" s="112">
        <v>3.4786962520859895E-3</v>
      </c>
      <c r="AA39" s="112">
        <v>1.3447403644809646E-3</v>
      </c>
      <c r="AB39" s="112">
        <v>1.2992700928947032E-2</v>
      </c>
      <c r="AC39" s="112">
        <v>1.4380376310001717E-5</v>
      </c>
      <c r="AD39" s="112">
        <v>8.4974950922737424E-6</v>
      </c>
      <c r="AE39" s="33"/>
      <c r="AF39" s="112">
        <v>994.309800622024</v>
      </c>
      <c r="AG39" s="112" t="s">
        <v>441</v>
      </c>
      <c r="AH39" s="112" t="s">
        <v>441</v>
      </c>
      <c r="AI39" s="112" t="s">
        <v>441</v>
      </c>
      <c r="AJ39" s="112" t="s">
        <v>441</v>
      </c>
      <c r="AK39" s="112"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33"/>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3.2530119318627274E-2</v>
      </c>
      <c r="F41" s="112">
        <v>1.3344308519312433E-2</v>
      </c>
      <c r="G41" s="112">
        <v>1.0200559882307938E-3</v>
      </c>
      <c r="H41" s="112">
        <v>2.1553176432360002E-4</v>
      </c>
      <c r="I41" s="112">
        <v>1.865800873990121E-2</v>
      </c>
      <c r="J41" s="112">
        <v>1.9049884675035031E-2</v>
      </c>
      <c r="K41" s="112">
        <v>1.9951199325842814E-2</v>
      </c>
      <c r="L41" s="112">
        <v>2.0130861215080431E-3</v>
      </c>
      <c r="M41" s="112">
        <v>0.10969677812227291</v>
      </c>
      <c r="N41" s="112">
        <v>1.97937124114533E-3</v>
      </c>
      <c r="O41" s="112">
        <v>8.1518260864922153E-4</v>
      </c>
      <c r="P41" s="112">
        <v>8.5845555925135233E-5</v>
      </c>
      <c r="Q41" s="112">
        <v>2.8541188055067795E-5</v>
      </c>
      <c r="R41" s="112">
        <v>1.3523721873818844E-3</v>
      </c>
      <c r="S41" s="112">
        <v>3.5272835775565069E-4</v>
      </c>
      <c r="T41" s="112">
        <v>1.1783125987219155E-4</v>
      </c>
      <c r="U41" s="112">
        <v>3.5181422603451407E-5</v>
      </c>
      <c r="V41" s="112">
        <v>3.0096861462935748E-2</v>
      </c>
      <c r="W41" s="112">
        <v>5.8781390270378816E-3</v>
      </c>
      <c r="X41" s="112">
        <v>5.878139027377633E-4</v>
      </c>
      <c r="Y41" s="112">
        <v>9.4050224436227365E-4</v>
      </c>
      <c r="Z41" s="112">
        <v>2.9390695136762983E-4</v>
      </c>
      <c r="AA41" s="112">
        <v>2.351255610925499E-4</v>
      </c>
      <c r="AB41" s="112">
        <v>2.0573486595602168E-3</v>
      </c>
      <c r="AC41" s="112">
        <v>2.9390695135036408E-4</v>
      </c>
      <c r="AD41" s="112">
        <v>5.8781390270808274E-7</v>
      </c>
      <c r="AE41" s="33"/>
      <c r="AF41" s="112">
        <v>526.42976978797867</v>
      </c>
      <c r="AG41" s="112">
        <v>78.375187026763641</v>
      </c>
      <c r="AH41" s="112" t="s">
        <v>441</v>
      </c>
      <c r="AI41" s="112" t="s">
        <v>441</v>
      </c>
      <c r="AJ41" s="112" t="s">
        <v>441</v>
      </c>
      <c r="AK41" s="112"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33"/>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33"/>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0.13664070491933922</v>
      </c>
      <c r="F44" s="112">
        <v>2.3263151322437375E-2</v>
      </c>
      <c r="G44" s="112">
        <v>1.3174869436125856E-2</v>
      </c>
      <c r="H44" s="112">
        <v>1.2390844739908706E-4</v>
      </c>
      <c r="I44" s="112">
        <v>4.8418055590961646E-3</v>
      </c>
      <c r="J44" s="112">
        <v>4.9268144394714729E-3</v>
      </c>
      <c r="K44" s="112">
        <v>4.9268144394714729E-3</v>
      </c>
      <c r="L44" s="112">
        <v>3.0394228821671253E-3</v>
      </c>
      <c r="M44" s="112">
        <v>0.44873802355260989</v>
      </c>
      <c r="N44" s="112">
        <v>2.2669034766749111E-4</v>
      </c>
      <c r="O44" s="112">
        <v>4.4051459393439143E-6</v>
      </c>
      <c r="P44" s="112">
        <v>2.8336293458436392E-6</v>
      </c>
      <c r="Q44" s="112">
        <v>1.4168146729218194E-5</v>
      </c>
      <c r="R44" s="112">
        <v>2.8413644418725614E-4</v>
      </c>
      <c r="S44" s="112">
        <v>1.1130820687364677E-4</v>
      </c>
      <c r="T44" s="112">
        <v>3.5431195957485975E-3</v>
      </c>
      <c r="U44" s="112">
        <v>2.9883312664220955E-6</v>
      </c>
      <c r="V44" s="112">
        <v>5.2552347430970064E-4</v>
      </c>
      <c r="W44" s="112">
        <v>1.7001776075061835E-4</v>
      </c>
      <c r="X44" s="112">
        <v>5.224858134415286E-4</v>
      </c>
      <c r="Y44" s="112">
        <v>1.1940129106336977E-3</v>
      </c>
      <c r="Z44" s="112">
        <v>4.8171698879341867E-5</v>
      </c>
      <c r="AA44" s="112" t="s">
        <v>441</v>
      </c>
      <c r="AB44" s="112">
        <v>1.7646704229545682E-3</v>
      </c>
      <c r="AC44" s="112">
        <v>6.2339845608560063E-6</v>
      </c>
      <c r="AD44" s="112">
        <v>3.6837181495967305E-6</v>
      </c>
      <c r="AE44" s="33"/>
      <c r="AF44" s="112">
        <v>716.32626618112454</v>
      </c>
      <c r="AG44" s="112" t="s">
        <v>441</v>
      </c>
      <c r="AH44" s="112" t="s">
        <v>441</v>
      </c>
      <c r="AI44" s="112">
        <v>21.373927267349323</v>
      </c>
      <c r="AJ44" s="112" t="s">
        <v>441</v>
      </c>
      <c r="AK44" s="112" t="s">
        <v>441</v>
      </c>
      <c r="AL44" s="35" t="s">
        <v>44</v>
      </c>
    </row>
    <row r="45" spans="1:38" ht="26.25" customHeight="1" thickBot="1" x14ac:dyDescent="0.3">
      <c r="A45" s="48" t="s">
        <v>65</v>
      </c>
      <c r="B45" s="48" t="s">
        <v>108</v>
      </c>
      <c r="C45" s="49" t="s">
        <v>109</v>
      </c>
      <c r="D45" s="50"/>
      <c r="E45" s="112">
        <v>0.22191152728239694</v>
      </c>
      <c r="F45" s="112">
        <v>1.9901056720237342E-2</v>
      </c>
      <c r="G45" s="112">
        <v>4.7567464461973257E-3</v>
      </c>
      <c r="H45" s="112" t="s">
        <v>441</v>
      </c>
      <c r="I45" s="112">
        <v>4.8494303370312571E-3</v>
      </c>
      <c r="J45" s="112">
        <v>4.8494303370312571E-3</v>
      </c>
      <c r="K45" s="112">
        <v>4.8494303370312571E-3</v>
      </c>
      <c r="L45" s="112">
        <v>1.8797549668874173E-4</v>
      </c>
      <c r="M45" s="112">
        <v>5.6336107099169024E-2</v>
      </c>
      <c r="N45" s="112">
        <v>5.0593818984547467E-4</v>
      </c>
      <c r="O45" s="112">
        <v>3.8918322295805742E-5</v>
      </c>
      <c r="P45" s="112">
        <v>1.1675496688741723E-4</v>
      </c>
      <c r="Q45" s="112">
        <v>1.5567328918322297E-4</v>
      </c>
      <c r="R45" s="112">
        <v>1.9459161147902871E-4</v>
      </c>
      <c r="S45" s="112">
        <v>3.424812362030905E-3</v>
      </c>
      <c r="T45" s="112">
        <v>3.8918322295805742E-3</v>
      </c>
      <c r="U45" s="112">
        <v>3.8918322295805742E-5</v>
      </c>
      <c r="V45" s="112">
        <v>4.6701986754966894E-3</v>
      </c>
      <c r="W45" s="112">
        <v>5.0593818984547467E-4</v>
      </c>
      <c r="X45" s="112">
        <v>7.7836644591611493E-6</v>
      </c>
      <c r="Y45" s="112">
        <v>3.8918322295805742E-5</v>
      </c>
      <c r="Z45" s="112">
        <v>3.8918322295805742E-5</v>
      </c>
      <c r="AA45" s="112">
        <v>3.8918322295805747E-6</v>
      </c>
      <c r="AB45" s="112">
        <v>8.9512141280353213E-5</v>
      </c>
      <c r="AC45" s="112">
        <v>3.1134657836644593E-4</v>
      </c>
      <c r="AD45" s="112">
        <v>1.478896247240618E-4</v>
      </c>
      <c r="AE45" s="33"/>
      <c r="AF45" s="112">
        <v>179.697</v>
      </c>
      <c r="AG45" s="112" t="s">
        <v>441</v>
      </c>
      <c r="AH45" s="112" t="s">
        <v>441</v>
      </c>
      <c r="AI45" s="112" t="s">
        <v>441</v>
      </c>
      <c r="AJ45" s="112" t="s">
        <v>441</v>
      </c>
      <c r="AK45" s="112"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33"/>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0.34304314002012937</v>
      </c>
      <c r="F47" s="112">
        <v>0.12203086377153223</v>
      </c>
      <c r="G47" s="112">
        <v>1.6105900094709524E-2</v>
      </c>
      <c r="H47" s="112">
        <v>6.9178082885513262E-2</v>
      </c>
      <c r="I47" s="112">
        <v>5.6957876798069469E-2</v>
      </c>
      <c r="J47" s="112">
        <v>5.6957876798069469E-2</v>
      </c>
      <c r="K47" s="112">
        <v>5.6957876798069469E-2</v>
      </c>
      <c r="L47" s="112">
        <v>2.1717492154526202E-2</v>
      </c>
      <c r="M47" s="112">
        <v>0.33766884188846452</v>
      </c>
      <c r="N47" s="112">
        <v>1.2907476795667192E-3</v>
      </c>
      <c r="O47" s="112">
        <v>1.002174571875461E-4</v>
      </c>
      <c r="P47" s="112">
        <v>2.9461273962694821E-4</v>
      </c>
      <c r="Q47" s="112">
        <v>4.9146430778553474E-4</v>
      </c>
      <c r="R47" s="112">
        <v>5.9470158094092579E-4</v>
      </c>
      <c r="S47" s="112">
        <v>8.7421309253240091E-3</v>
      </c>
      <c r="T47" s="112">
        <v>1.4551469670522125E-2</v>
      </c>
      <c r="U47" s="112">
        <v>1.0036844798593835E-3</v>
      </c>
      <c r="V47" s="112">
        <v>1.1844905904434832E-2</v>
      </c>
      <c r="W47" s="112">
        <v>1.3345350111004719E-3</v>
      </c>
      <c r="X47" s="112">
        <v>2.0194482235901473E-5</v>
      </c>
      <c r="Y47" s="112">
        <v>1.0172736517146861E-4</v>
      </c>
      <c r="Z47" s="112">
        <v>1.002174571875461E-4</v>
      </c>
      <c r="AA47" s="112">
        <v>1.1078681307500364E-5</v>
      </c>
      <c r="AB47" s="112">
        <v>2.3321798590241654E-4</v>
      </c>
      <c r="AC47" s="112">
        <v>7.9871984153252382E-4</v>
      </c>
      <c r="AD47" s="112">
        <v>4.5541579171844691E-4</v>
      </c>
      <c r="AE47" s="33"/>
      <c r="AF47" s="112">
        <v>462.19587905950658</v>
      </c>
      <c r="AG47" s="112" t="s">
        <v>441</v>
      </c>
      <c r="AH47" s="112" t="s">
        <v>441</v>
      </c>
      <c r="AI47" s="112" t="s">
        <v>441</v>
      </c>
      <c r="AJ47" s="112" t="s">
        <v>441</v>
      </c>
      <c r="AK47" s="112"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33"/>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33"/>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33"/>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33"/>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33"/>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0.1073345156693712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33"/>
      <c r="AF53" s="115" t="s">
        <v>441</v>
      </c>
      <c r="AG53" s="115" t="s">
        <v>441</v>
      </c>
      <c r="AH53" s="115" t="s">
        <v>441</v>
      </c>
      <c r="AI53" s="115" t="s">
        <v>441</v>
      </c>
      <c r="AJ53" s="115" t="s">
        <v>441</v>
      </c>
      <c r="AK53" s="115">
        <f>PROJ_BASE_YEAR!$AK$53</f>
        <v>86756</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33"/>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33"/>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33"/>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33"/>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33"/>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33"/>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33"/>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4.7044509138268902E-2</v>
      </c>
      <c r="J61" s="112">
        <v>0.69021092858209199</v>
      </c>
      <c r="K61" s="112">
        <v>2.2838841151082145</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33"/>
      <c r="AF61" s="112" t="s">
        <v>441</v>
      </c>
      <c r="AG61" s="112" t="s">
        <v>441</v>
      </c>
      <c r="AH61" s="112" t="s">
        <v>441</v>
      </c>
      <c r="AI61" s="112" t="s">
        <v>441</v>
      </c>
      <c r="AJ61" s="112" t="s">
        <v>441</v>
      </c>
      <c r="AK61" s="112" t="s">
        <v>441</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33"/>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33"/>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33"/>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33"/>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33"/>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33"/>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33"/>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33"/>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33"/>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33"/>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33"/>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33"/>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33"/>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33"/>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33"/>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33"/>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33"/>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33"/>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33"/>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33"/>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0.31738622935208105</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33"/>
      <c r="AF82" s="115" t="s">
        <v>441</v>
      </c>
      <c r="AG82" s="115" t="s">
        <v>441</v>
      </c>
      <c r="AH82" s="115" t="s">
        <v>441</v>
      </c>
      <c r="AI82" s="115" t="s">
        <v>441</v>
      </c>
      <c r="AJ82" s="115" t="s">
        <v>441</v>
      </c>
      <c r="AK82" s="115">
        <v>16149.8578854844</v>
      </c>
      <c r="AL82" s="35" t="s">
        <v>448</v>
      </c>
    </row>
    <row r="83" spans="1:38" ht="26.25" customHeight="1" thickBot="1" x14ac:dyDescent="0.3">
      <c r="A83" s="48" t="s">
        <v>48</v>
      </c>
      <c r="B83" s="59" t="s">
        <v>206</v>
      </c>
      <c r="C83" s="60" t="s">
        <v>207</v>
      </c>
      <c r="D83" s="50"/>
      <c r="E83" s="112" t="s">
        <v>441</v>
      </c>
      <c r="F83" s="112">
        <v>2.2373802877879937E-3</v>
      </c>
      <c r="G83" s="112" t="s">
        <v>441</v>
      </c>
      <c r="H83" s="112" t="s">
        <v>441</v>
      </c>
      <c r="I83" s="112">
        <v>1.398362679867496E-2</v>
      </c>
      <c r="J83" s="112">
        <v>0.27967253597349923</v>
      </c>
      <c r="K83" s="112">
        <v>2.0975440198012438</v>
      </c>
      <c r="L83" s="112">
        <v>7.9706672752447277E-4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33"/>
      <c r="AF83" s="112" t="s">
        <v>441</v>
      </c>
      <c r="AG83" s="112" t="s">
        <v>441</v>
      </c>
      <c r="AH83" s="112" t="s">
        <v>441</v>
      </c>
      <c r="AI83" s="112" t="s">
        <v>441</v>
      </c>
      <c r="AJ83" s="112" t="s">
        <v>441</v>
      </c>
      <c r="AK83" s="112">
        <v>139836.26798674959</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33"/>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0.41037268694993828</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33"/>
      <c r="AF85" s="115" t="s">
        <v>441</v>
      </c>
      <c r="AG85" s="115" t="s">
        <v>441</v>
      </c>
      <c r="AH85" s="115" t="s">
        <v>441</v>
      </c>
      <c r="AI85" s="115" t="s">
        <v>441</v>
      </c>
      <c r="AJ85" s="115" t="s">
        <v>441</v>
      </c>
      <c r="AK85" s="115">
        <v>7.4847589570130193</v>
      </c>
      <c r="AL85" s="35" t="s">
        <v>211</v>
      </c>
    </row>
    <row r="86" spans="1:38" ht="26.25" customHeight="1" thickBot="1" x14ac:dyDescent="0.3">
      <c r="A86" s="48" t="s">
        <v>203</v>
      </c>
      <c r="B86" s="54" t="s">
        <v>212</v>
      </c>
      <c r="C86" s="58" t="s">
        <v>213</v>
      </c>
      <c r="D86" s="50"/>
      <c r="E86" s="112" t="s">
        <v>441</v>
      </c>
      <c r="F86" s="112">
        <v>0.13325807113487442</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33"/>
      <c r="AF86" s="115" t="s">
        <v>441</v>
      </c>
      <c r="AG86" s="115" t="s">
        <v>441</v>
      </c>
      <c r="AH86" s="115" t="s">
        <v>441</v>
      </c>
      <c r="AI86" s="115" t="s">
        <v>441</v>
      </c>
      <c r="AJ86" s="115" t="s">
        <v>441</v>
      </c>
      <c r="AK86" s="115">
        <v>187.68742413362594</v>
      </c>
      <c r="AL86" s="35" t="s">
        <v>450</v>
      </c>
    </row>
    <row r="87" spans="1:38" ht="26.25" customHeight="1" thickBot="1" x14ac:dyDescent="0.3">
      <c r="A87" s="48" t="s">
        <v>203</v>
      </c>
      <c r="B87" s="54" t="s">
        <v>214</v>
      </c>
      <c r="C87" s="58" t="s">
        <v>215</v>
      </c>
      <c r="D87" s="50"/>
      <c r="E87" s="112" t="s">
        <v>441</v>
      </c>
      <c r="F87" s="112">
        <v>1.4063146666666666E-3</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33"/>
      <c r="AF87" s="115" t="s">
        <v>441</v>
      </c>
      <c r="AG87" s="115" t="s">
        <v>441</v>
      </c>
      <c r="AH87" s="115" t="s">
        <v>441</v>
      </c>
      <c r="AI87" s="115" t="s">
        <v>441</v>
      </c>
      <c r="AJ87" s="115" t="s">
        <v>441</v>
      </c>
      <c r="AK87" s="115">
        <v>3.5157866666666671</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33"/>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0.34972441537498083</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33"/>
      <c r="AF89" s="115" t="s">
        <v>441</v>
      </c>
      <c r="AG89" s="115" t="s">
        <v>441</v>
      </c>
      <c r="AH89" s="115" t="s">
        <v>441</v>
      </c>
      <c r="AI89" s="115" t="s">
        <v>441</v>
      </c>
      <c r="AJ89" s="115" t="s">
        <v>441</v>
      </c>
      <c r="AK89" s="115">
        <v>983.34701368205219</v>
      </c>
      <c r="AL89" s="35" t="s">
        <v>451</v>
      </c>
    </row>
    <row r="90" spans="1:38" s="4" customFormat="1" ht="26.25" customHeight="1" thickBot="1" x14ac:dyDescent="0.25">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33"/>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9.2645372934317227E-4</v>
      </c>
      <c r="F91" s="112">
        <v>2.4056082185142857E-3</v>
      </c>
      <c r="G91" s="112">
        <v>3.6943944311794419E-4</v>
      </c>
      <c r="H91" s="112">
        <v>2.0626599394285719E-3</v>
      </c>
      <c r="I91" s="112">
        <v>1.9506603737862921E-2</v>
      </c>
      <c r="J91" s="112">
        <v>2.5376042307663903E-2</v>
      </c>
      <c r="K91" s="112">
        <v>2.658834193723305E-2</v>
      </c>
      <c r="L91" s="112">
        <v>5.9187305879999999E-3</v>
      </c>
      <c r="M91" s="112">
        <v>2.8260825908937238E-2</v>
      </c>
      <c r="N91" s="112">
        <v>9.5907458080949748E-2</v>
      </c>
      <c r="O91" s="112">
        <v>2.8115967213160789E-3</v>
      </c>
      <c r="P91" s="112">
        <v>6.9728636614976217E-6</v>
      </c>
      <c r="Q91" s="112">
        <v>1.6270015210161117E-4</v>
      </c>
      <c r="R91" s="112">
        <v>1.9083626863046124E-3</v>
      </c>
      <c r="S91" s="112">
        <v>5.6945484922823579E-2</v>
      </c>
      <c r="T91" s="112">
        <v>4.9852017068934846E-3</v>
      </c>
      <c r="U91" s="112" t="s">
        <v>441</v>
      </c>
      <c r="V91" s="112">
        <v>3.3121318235743533E-2</v>
      </c>
      <c r="W91" s="112">
        <v>4.9702649142857144E-2</v>
      </c>
      <c r="X91" s="112">
        <v>5.5169940548571433E-5</v>
      </c>
      <c r="Y91" s="112">
        <v>2.2366192114285715E-5</v>
      </c>
      <c r="Z91" s="112">
        <v>2.2366192114285715E-5</v>
      </c>
      <c r="AA91" s="112">
        <v>2.2366192114285715E-5</v>
      </c>
      <c r="AB91" s="112">
        <v>1.2226851689142859E-4</v>
      </c>
      <c r="AC91" s="112" t="s">
        <v>441</v>
      </c>
      <c r="AD91" s="112" t="s">
        <v>441</v>
      </c>
      <c r="AE91" s="33"/>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33"/>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5.4220085370193051E-2</v>
      </c>
      <c r="G93" s="112" t="s">
        <v>441</v>
      </c>
      <c r="H93" s="112" t="s">
        <v>441</v>
      </c>
      <c r="I93" s="112" t="s">
        <v>441</v>
      </c>
      <c r="J93" s="112">
        <v>2.2683113784615939E-3</v>
      </c>
      <c r="K93" s="112">
        <v>2.2683113784615939E-3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33"/>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33"/>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33"/>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33"/>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33"/>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33"/>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v>3.1400567360121328E-3</v>
      </c>
      <c r="F99" s="112">
        <v>6.8938925638589471E-2</v>
      </c>
      <c r="G99" s="112" t="s">
        <v>441</v>
      </c>
      <c r="H99" s="112">
        <v>0.16275038780663303</v>
      </c>
      <c r="I99" s="112">
        <v>2.4946108333333329E-3</v>
      </c>
      <c r="J99" s="112">
        <v>3.8331825000000003E-3</v>
      </c>
      <c r="K99" s="112">
        <v>8.3964949999999986E-3</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33"/>
      <c r="AF99" s="115" t="s">
        <v>441</v>
      </c>
      <c r="AG99" s="115" t="s">
        <v>441</v>
      </c>
      <c r="AH99" s="115" t="s">
        <v>441</v>
      </c>
      <c r="AI99" s="115" t="s">
        <v>441</v>
      </c>
      <c r="AJ99" s="115" t="s">
        <v>441</v>
      </c>
      <c r="AK99" s="115">
        <v>6.0844166666666668</v>
      </c>
      <c r="AL99" s="35" t="s">
        <v>452</v>
      </c>
    </row>
    <row r="100" spans="1:38" ht="26.25" customHeight="1" thickBot="1" x14ac:dyDescent="0.3">
      <c r="A100" s="48" t="s">
        <v>236</v>
      </c>
      <c r="B100" s="48" t="s">
        <v>238</v>
      </c>
      <c r="C100" s="49" t="s">
        <v>370</v>
      </c>
      <c r="D100" s="62"/>
      <c r="E100" s="112">
        <v>1.3450469053714067E-3</v>
      </c>
      <c r="F100" s="112">
        <v>1.9642804892104959E-2</v>
      </c>
      <c r="G100" s="112" t="s">
        <v>441</v>
      </c>
      <c r="H100" s="112">
        <v>9.8825665712852534E-2</v>
      </c>
      <c r="I100" s="112">
        <v>1.1178466666666666E-3</v>
      </c>
      <c r="J100" s="112">
        <v>1.7204666666666667E-3</v>
      </c>
      <c r="K100" s="112">
        <v>3.7174599999999997E-3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33"/>
      <c r="AF100" s="115" t="s">
        <v>441</v>
      </c>
      <c r="AG100" s="115" t="s">
        <v>441</v>
      </c>
      <c r="AH100" s="115" t="s">
        <v>441</v>
      </c>
      <c r="AI100" s="115" t="s">
        <v>441</v>
      </c>
      <c r="AJ100" s="115" t="s">
        <v>441</v>
      </c>
      <c r="AK100" s="115">
        <v>8.152333333333333</v>
      </c>
      <c r="AL100" s="35" t="s">
        <v>452</v>
      </c>
    </row>
    <row r="101" spans="1:38" ht="26.25" customHeight="1" thickBot="1" x14ac:dyDescent="0.3">
      <c r="A101" s="48" t="s">
        <v>236</v>
      </c>
      <c r="B101" s="48" t="s">
        <v>239</v>
      </c>
      <c r="C101" s="49" t="s">
        <v>240</v>
      </c>
      <c r="D101" s="62"/>
      <c r="E101" s="112">
        <v>1.718363825931293E-4</v>
      </c>
      <c r="F101" s="112">
        <v>3.7789916773013493E-3</v>
      </c>
      <c r="G101" s="112" t="s">
        <v>441</v>
      </c>
      <c r="H101" s="112">
        <v>1.5312344689535955E-2</v>
      </c>
      <c r="I101" s="112">
        <v>2.9065999999999993E-4</v>
      </c>
      <c r="J101" s="112">
        <v>8.7197999999999985E-4</v>
      </c>
      <c r="K101" s="112">
        <v>2.03462E-3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33"/>
      <c r="AF101" s="115" t="s">
        <v>441</v>
      </c>
      <c r="AG101" s="115" t="s">
        <v>441</v>
      </c>
      <c r="AH101" s="115" t="s">
        <v>441</v>
      </c>
      <c r="AI101" s="115" t="s">
        <v>441</v>
      </c>
      <c r="AJ101" s="115" t="s">
        <v>441</v>
      </c>
      <c r="AK101" s="115">
        <v>14.532999999999998</v>
      </c>
      <c r="AL101" s="35" t="s">
        <v>452</v>
      </c>
    </row>
    <row r="102" spans="1:38" ht="26.25" customHeight="1" thickBot="1" x14ac:dyDescent="0.3">
      <c r="A102" s="48" t="s">
        <v>236</v>
      </c>
      <c r="B102" s="48" t="s">
        <v>241</v>
      </c>
      <c r="C102" s="49" t="s">
        <v>348</v>
      </c>
      <c r="D102" s="62"/>
      <c r="E102" s="112">
        <v>3.6403598883016463E-4</v>
      </c>
      <c r="F102" s="112">
        <v>1.1729172451346161E-2</v>
      </c>
      <c r="G102" s="112" t="s">
        <v>441</v>
      </c>
      <c r="H102" s="112">
        <v>0.14664886764342416</v>
      </c>
      <c r="I102" s="112">
        <v>2.6296755555555552E-4</v>
      </c>
      <c r="J102" s="112">
        <v>4.8551688888888896E-3</v>
      </c>
      <c r="K102" s="112">
        <v>2.3168211111111107E-2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33"/>
      <c r="AF102" s="115" t="s">
        <v>441</v>
      </c>
      <c r="AG102" s="115" t="s">
        <v>441</v>
      </c>
      <c r="AH102" s="115" t="s">
        <v>441</v>
      </c>
      <c r="AI102" s="115" t="s">
        <v>441</v>
      </c>
      <c r="AJ102" s="115" t="s">
        <v>441</v>
      </c>
      <c r="AK102" s="115">
        <v>30.346444444444447</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33"/>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v>1.3656378406669937E-4</v>
      </c>
      <c r="F104" s="112">
        <v>1.3278836413861943E-3</v>
      </c>
      <c r="G104" s="112" t="s">
        <v>441</v>
      </c>
      <c r="H104" s="112">
        <v>1.1852444093764304E-2</v>
      </c>
      <c r="I104" s="112">
        <v>1.3316055555555559E-4</v>
      </c>
      <c r="J104" s="112">
        <v>3.9948166666666673E-4</v>
      </c>
      <c r="K104" s="112">
        <v>9.3212388888888912E-4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33"/>
      <c r="AF104" s="115" t="s">
        <v>441</v>
      </c>
      <c r="AG104" s="115" t="s">
        <v>441</v>
      </c>
      <c r="AH104" s="115" t="s">
        <v>441</v>
      </c>
      <c r="AI104" s="115" t="s">
        <v>441</v>
      </c>
      <c r="AJ104" s="115" t="s">
        <v>441</v>
      </c>
      <c r="AK104" s="115">
        <v>6.6580277777777797</v>
      </c>
      <c r="AL104" s="35" t="s">
        <v>452</v>
      </c>
    </row>
    <row r="105" spans="1:38" ht="26.25" customHeight="1" thickBot="1" x14ac:dyDescent="0.3">
      <c r="A105" s="48" t="s">
        <v>236</v>
      </c>
      <c r="B105" s="48" t="s">
        <v>246</v>
      </c>
      <c r="C105" s="49" t="s">
        <v>247</v>
      </c>
      <c r="D105" s="62"/>
      <c r="E105" s="112">
        <v>5.7401803231000529E-4</v>
      </c>
      <c r="F105" s="112">
        <v>5.9770333018852291E-3</v>
      </c>
      <c r="G105" s="112" t="s">
        <v>441</v>
      </c>
      <c r="H105" s="112">
        <v>2.7315041346905454E-2</v>
      </c>
      <c r="I105" s="112">
        <v>6.6569362654320986E-4</v>
      </c>
      <c r="J105" s="112">
        <v>1.0460899845679012E-3</v>
      </c>
      <c r="K105" s="112">
        <v>2.2823781481481481E-3</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33"/>
      <c r="AF105" s="115" t="s">
        <v>441</v>
      </c>
      <c r="AG105" s="115" t="s">
        <v>441</v>
      </c>
      <c r="AH105" s="115" t="s">
        <v>441</v>
      </c>
      <c r="AI105" s="115" t="s">
        <v>441</v>
      </c>
      <c r="AJ105" s="115" t="s">
        <v>441</v>
      </c>
      <c r="AK105" s="115">
        <v>4.7549544753086419</v>
      </c>
      <c r="AL105" s="35" t="s">
        <v>452</v>
      </c>
    </row>
    <row r="106" spans="1:38" ht="26.25" customHeight="1" thickBot="1" x14ac:dyDescent="0.3">
      <c r="A106" s="48" t="s">
        <v>236</v>
      </c>
      <c r="B106" s="48" t="s">
        <v>248</v>
      </c>
      <c r="C106" s="49" t="s">
        <v>249</v>
      </c>
      <c r="D106" s="62"/>
      <c r="E106" s="112">
        <v>1.4497159080878001E-5</v>
      </c>
      <c r="F106" s="112">
        <v>3.214391679004523E-4</v>
      </c>
      <c r="G106" s="112" t="s">
        <v>441</v>
      </c>
      <c r="H106" s="112">
        <v>1.1527388581548349E-3</v>
      </c>
      <c r="I106" s="112">
        <v>7.7700000000000005E-5</v>
      </c>
      <c r="J106" s="112">
        <v>1.2432E-4</v>
      </c>
      <c r="K106" s="112">
        <v>2.6417999999999998E-4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33"/>
      <c r="AF106" s="115" t="s">
        <v>441</v>
      </c>
      <c r="AG106" s="115" t="s">
        <v>441</v>
      </c>
      <c r="AH106" s="115" t="s">
        <v>441</v>
      </c>
      <c r="AI106" s="115" t="s">
        <v>441</v>
      </c>
      <c r="AJ106" s="115" t="s">
        <v>441</v>
      </c>
      <c r="AK106" s="115">
        <v>0.77700000000000002</v>
      </c>
      <c r="AL106" s="35" t="s">
        <v>452</v>
      </c>
    </row>
    <row r="107" spans="1:38" ht="26.25" customHeight="1" thickBot="1" x14ac:dyDescent="0.3">
      <c r="A107" s="48" t="s">
        <v>236</v>
      </c>
      <c r="B107" s="48" t="s">
        <v>250</v>
      </c>
      <c r="C107" s="49" t="s">
        <v>342</v>
      </c>
      <c r="D107" s="62"/>
      <c r="E107" s="112">
        <v>1.8949724071450236E-3</v>
      </c>
      <c r="F107" s="112">
        <v>3.3106594644596733E-2</v>
      </c>
      <c r="G107" s="112" t="s">
        <v>441</v>
      </c>
      <c r="H107" s="112">
        <v>4.7618119245230746E-2</v>
      </c>
      <c r="I107" s="112">
        <v>1.2289015833333332E-3</v>
      </c>
      <c r="J107" s="112">
        <v>1.6385354444444441E-2</v>
      </c>
      <c r="K107" s="112">
        <v>7.7830433611111097E-2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33"/>
      <c r="AF107" s="115" t="s">
        <v>441</v>
      </c>
      <c r="AG107" s="115" t="s">
        <v>441</v>
      </c>
      <c r="AH107" s="115" t="s">
        <v>441</v>
      </c>
      <c r="AI107" s="115" t="s">
        <v>441</v>
      </c>
      <c r="AJ107" s="115" t="s">
        <v>441</v>
      </c>
      <c r="AK107" s="115">
        <v>409.63386111111106</v>
      </c>
      <c r="AL107" s="35" t="s">
        <v>452</v>
      </c>
    </row>
    <row r="108" spans="1:38" ht="26.25" customHeight="1" thickBot="1" x14ac:dyDescent="0.3">
      <c r="A108" s="48" t="s">
        <v>236</v>
      </c>
      <c r="B108" s="48" t="s">
        <v>251</v>
      </c>
      <c r="C108" s="49" t="s">
        <v>343</v>
      </c>
      <c r="D108" s="62"/>
      <c r="E108" s="112">
        <v>1.6859532575374063E-3</v>
      </c>
      <c r="F108" s="112">
        <v>9.04945348268274E-2</v>
      </c>
      <c r="G108" s="112" t="s">
        <v>441</v>
      </c>
      <c r="H108" s="112">
        <v>5.8439179025426648E-2</v>
      </c>
      <c r="I108" s="112">
        <v>1.2399641666666669E-3</v>
      </c>
      <c r="J108" s="112">
        <v>1.2399641666666667E-2</v>
      </c>
      <c r="K108" s="112">
        <v>2.4799283333333335E-2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33"/>
      <c r="AF108" s="115" t="s">
        <v>441</v>
      </c>
      <c r="AG108" s="115" t="s">
        <v>441</v>
      </c>
      <c r="AH108" s="115" t="s">
        <v>441</v>
      </c>
      <c r="AI108" s="115" t="s">
        <v>441</v>
      </c>
      <c r="AJ108" s="115" t="s">
        <v>441</v>
      </c>
      <c r="AK108" s="115">
        <v>619.98208333333343</v>
      </c>
      <c r="AL108" s="35" t="s">
        <v>452</v>
      </c>
    </row>
    <row r="109" spans="1:38" ht="26.25" customHeight="1" thickBot="1" x14ac:dyDescent="0.3">
      <c r="A109" s="48" t="s">
        <v>236</v>
      </c>
      <c r="B109" s="48" t="s">
        <v>252</v>
      </c>
      <c r="C109" s="49" t="s">
        <v>344</v>
      </c>
      <c r="D109" s="62"/>
      <c r="E109" s="112" t="s">
        <v>443</v>
      </c>
      <c r="F109" s="112" t="s">
        <v>443</v>
      </c>
      <c r="G109" s="112" t="s">
        <v>443</v>
      </c>
      <c r="H109" s="112" t="s">
        <v>443</v>
      </c>
      <c r="I109" s="112" t="s">
        <v>443</v>
      </c>
      <c r="J109" s="112" t="s">
        <v>443</v>
      </c>
      <c r="K109" s="112" t="s">
        <v>443</v>
      </c>
      <c r="L109" s="112" t="s">
        <v>443</v>
      </c>
      <c r="M109" s="112" t="s">
        <v>443</v>
      </c>
      <c r="N109" s="112" t="s">
        <v>443</v>
      </c>
      <c r="O109" s="112" t="s">
        <v>443</v>
      </c>
      <c r="P109" s="112" t="s">
        <v>443</v>
      </c>
      <c r="Q109" s="112" t="s">
        <v>443</v>
      </c>
      <c r="R109" s="112" t="s">
        <v>443</v>
      </c>
      <c r="S109" s="112" t="s">
        <v>443</v>
      </c>
      <c r="T109" s="112" t="s">
        <v>443</v>
      </c>
      <c r="U109" s="112" t="s">
        <v>443</v>
      </c>
      <c r="V109" s="112" t="s">
        <v>443</v>
      </c>
      <c r="W109" s="112" t="s">
        <v>443</v>
      </c>
      <c r="X109" s="112" t="s">
        <v>443</v>
      </c>
      <c r="Y109" s="112" t="s">
        <v>443</v>
      </c>
      <c r="Z109" s="112" t="s">
        <v>443</v>
      </c>
      <c r="AA109" s="112" t="s">
        <v>443</v>
      </c>
      <c r="AB109" s="112" t="s">
        <v>443</v>
      </c>
      <c r="AC109" s="112" t="s">
        <v>443</v>
      </c>
      <c r="AD109" s="112" t="s">
        <v>443</v>
      </c>
      <c r="AE109" s="33"/>
      <c r="AF109" s="115" t="s">
        <v>443</v>
      </c>
      <c r="AG109" s="115" t="s">
        <v>443</v>
      </c>
      <c r="AH109" s="115" t="s">
        <v>443</v>
      </c>
      <c r="AI109" s="115" t="s">
        <v>443</v>
      </c>
      <c r="AJ109" s="115" t="s">
        <v>443</v>
      </c>
      <c r="AK109" s="115" t="s">
        <v>442</v>
      </c>
      <c r="AL109" s="35" t="s">
        <v>452</v>
      </c>
    </row>
    <row r="110" spans="1:38" ht="26.25" customHeight="1" thickBot="1" x14ac:dyDescent="0.3">
      <c r="A110" s="48" t="s">
        <v>236</v>
      </c>
      <c r="B110" s="48" t="s">
        <v>253</v>
      </c>
      <c r="C110" s="49" t="s">
        <v>345</v>
      </c>
      <c r="D110" s="62"/>
      <c r="E110" s="112" t="s">
        <v>443</v>
      </c>
      <c r="F110" s="112" t="s">
        <v>443</v>
      </c>
      <c r="G110" s="112" t="s">
        <v>443</v>
      </c>
      <c r="H110" s="112" t="s">
        <v>443</v>
      </c>
      <c r="I110" s="112" t="s">
        <v>443</v>
      </c>
      <c r="J110" s="112" t="s">
        <v>443</v>
      </c>
      <c r="K110" s="112" t="s">
        <v>443</v>
      </c>
      <c r="L110" s="112" t="s">
        <v>443</v>
      </c>
      <c r="M110" s="112" t="s">
        <v>443</v>
      </c>
      <c r="N110" s="112" t="s">
        <v>443</v>
      </c>
      <c r="O110" s="112" t="s">
        <v>443</v>
      </c>
      <c r="P110" s="112" t="s">
        <v>443</v>
      </c>
      <c r="Q110" s="112" t="s">
        <v>443</v>
      </c>
      <c r="R110" s="112" t="s">
        <v>443</v>
      </c>
      <c r="S110" s="112" t="s">
        <v>443</v>
      </c>
      <c r="T110" s="112" t="s">
        <v>443</v>
      </c>
      <c r="U110" s="112" t="s">
        <v>443</v>
      </c>
      <c r="V110" s="112" t="s">
        <v>443</v>
      </c>
      <c r="W110" s="112" t="s">
        <v>443</v>
      </c>
      <c r="X110" s="112" t="s">
        <v>443</v>
      </c>
      <c r="Y110" s="112" t="s">
        <v>443</v>
      </c>
      <c r="Z110" s="112" t="s">
        <v>443</v>
      </c>
      <c r="AA110" s="112" t="s">
        <v>443</v>
      </c>
      <c r="AB110" s="112" t="s">
        <v>443</v>
      </c>
      <c r="AC110" s="112" t="s">
        <v>443</v>
      </c>
      <c r="AD110" s="112" t="s">
        <v>443</v>
      </c>
      <c r="AE110" s="33"/>
      <c r="AF110" s="115" t="s">
        <v>443</v>
      </c>
      <c r="AG110" s="115" t="s">
        <v>443</v>
      </c>
      <c r="AH110" s="115" t="s">
        <v>443</v>
      </c>
      <c r="AI110" s="115" t="s">
        <v>443</v>
      </c>
      <c r="AJ110" s="115" t="s">
        <v>443</v>
      </c>
      <c r="AK110" s="115" t="s">
        <v>443</v>
      </c>
      <c r="AL110" s="35" t="s">
        <v>452</v>
      </c>
    </row>
    <row r="111" spans="1:38" ht="26.25" customHeight="1" thickBot="1" x14ac:dyDescent="0.3">
      <c r="A111" s="48" t="s">
        <v>236</v>
      </c>
      <c r="B111" s="48" t="s">
        <v>254</v>
      </c>
      <c r="C111" s="49" t="s">
        <v>339</v>
      </c>
      <c r="D111" s="62"/>
      <c r="E111" s="112">
        <v>3.0148779934285803E-3</v>
      </c>
      <c r="F111" s="112">
        <v>1.2616845626645451E-2</v>
      </c>
      <c r="G111" s="112" t="s">
        <v>441</v>
      </c>
      <c r="H111" s="112">
        <v>0.10892363450664296</v>
      </c>
      <c r="I111" s="112">
        <v>2.4826603439589376E-4</v>
      </c>
      <c r="J111" s="112">
        <v>4.9653206879178753E-4</v>
      </c>
      <c r="K111" s="112">
        <v>1.1171971547815219E-3</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33"/>
      <c r="AF111" s="115" t="s">
        <v>441</v>
      </c>
      <c r="AG111" s="115" t="s">
        <v>441</v>
      </c>
      <c r="AH111" s="115" t="s">
        <v>441</v>
      </c>
      <c r="AI111" s="115" t="s">
        <v>441</v>
      </c>
      <c r="AJ111" s="115" t="s">
        <v>441</v>
      </c>
      <c r="AK111" s="115">
        <v>62.066508598973449</v>
      </c>
      <c r="AL111" s="35" t="s">
        <v>452</v>
      </c>
    </row>
    <row r="112" spans="1:38" ht="26.25" customHeight="1" thickBot="1" x14ac:dyDescent="0.3">
      <c r="A112" s="48" t="s">
        <v>255</v>
      </c>
      <c r="B112" s="48" t="s">
        <v>256</v>
      </c>
      <c r="C112" s="49" t="s">
        <v>257</v>
      </c>
      <c r="D112" s="50"/>
      <c r="E112" s="112">
        <v>1.0284028275301914E-2</v>
      </c>
      <c r="F112" s="112" t="s">
        <v>441</v>
      </c>
      <c r="G112" s="112" t="s">
        <v>441</v>
      </c>
      <c r="H112" s="112">
        <v>3.9812531713860455E-2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33"/>
      <c r="AF112" s="115" t="s">
        <v>441</v>
      </c>
      <c r="AG112" s="115" t="s">
        <v>441</v>
      </c>
      <c r="AH112" s="115" t="s">
        <v>441</v>
      </c>
      <c r="AI112" s="115" t="s">
        <v>441</v>
      </c>
      <c r="AJ112" s="115" t="s">
        <v>441</v>
      </c>
      <c r="AK112" s="115">
        <v>257100.70688254785</v>
      </c>
      <c r="AL112" s="35" t="s">
        <v>453</v>
      </c>
    </row>
    <row r="113" spans="1:38" ht="26.25" customHeight="1" thickBot="1" x14ac:dyDescent="0.3">
      <c r="A113" s="48" t="s">
        <v>255</v>
      </c>
      <c r="B113" s="63" t="s">
        <v>258</v>
      </c>
      <c r="C113" s="64" t="s">
        <v>259</v>
      </c>
      <c r="D113" s="50"/>
      <c r="E113" s="112">
        <v>8.7867551074205852E-2</v>
      </c>
      <c r="F113" s="112">
        <v>0.1557109911280336</v>
      </c>
      <c r="G113" s="112" t="s">
        <v>441</v>
      </c>
      <c r="H113" s="112">
        <v>0.50559240951988371</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33"/>
      <c r="AF113" s="115" t="s">
        <v>441</v>
      </c>
      <c r="AG113" s="115" t="s">
        <v>441</v>
      </c>
      <c r="AH113" s="115" t="s">
        <v>441</v>
      </c>
      <c r="AI113" s="115" t="s">
        <v>441</v>
      </c>
      <c r="AJ113" s="115" t="s">
        <v>441</v>
      </c>
      <c r="AK113" s="115">
        <v>2.1966887768551464</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33"/>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33"/>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5.4454473367746923E-3</v>
      </c>
      <c r="F116" s="112" t="s">
        <v>441</v>
      </c>
      <c r="G116" s="112" t="s">
        <v>441</v>
      </c>
      <c r="H116" s="112">
        <v>3.471472677193866E-2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33"/>
      <c r="AF116" s="115" t="s">
        <v>441</v>
      </c>
      <c r="AG116" s="115" t="s">
        <v>441</v>
      </c>
      <c r="AH116" s="115" t="s">
        <v>441</v>
      </c>
      <c r="AI116" s="115" t="s">
        <v>441</v>
      </c>
      <c r="AJ116" s="115" t="s">
        <v>441</v>
      </c>
      <c r="AK116" s="115">
        <v>5.531954475308642</v>
      </c>
      <c r="AL116" s="35" t="s">
        <v>373</v>
      </c>
    </row>
    <row r="117" spans="1:38" ht="26.25" customHeight="1" thickBot="1" x14ac:dyDescent="0.3">
      <c r="A117" s="48" t="s">
        <v>255</v>
      </c>
      <c r="B117" s="48" t="s">
        <v>264</v>
      </c>
      <c r="C117" s="54" t="s">
        <v>265</v>
      </c>
      <c r="D117" s="50"/>
      <c r="E117" s="112" t="s">
        <v>441</v>
      </c>
      <c r="F117" s="112" t="s">
        <v>441</v>
      </c>
      <c r="G117" s="112" t="s">
        <v>441</v>
      </c>
      <c r="H117" s="112">
        <v>2.6600427435789706E-2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33"/>
      <c r="AF117" s="115" t="s">
        <v>441</v>
      </c>
      <c r="AG117" s="115" t="s">
        <v>441</v>
      </c>
      <c r="AH117" s="115" t="s">
        <v>441</v>
      </c>
      <c r="AI117" s="115" t="s">
        <v>441</v>
      </c>
      <c r="AJ117" s="115" t="s">
        <v>441</v>
      </c>
      <c r="AK117" s="115">
        <v>782365.51281734428</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33"/>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3.2843918513161242E-3</v>
      </c>
      <c r="J119" s="112">
        <v>7.8069631522714289E-2</v>
      </c>
      <c r="K119" s="112">
        <v>7.8069631522714289E-2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33"/>
      <c r="AF119" s="115" t="s">
        <v>441</v>
      </c>
      <c r="AG119" s="115" t="s">
        <v>441</v>
      </c>
      <c r="AH119" s="115" t="s">
        <v>441</v>
      </c>
      <c r="AI119" s="115" t="s">
        <v>441</v>
      </c>
      <c r="AJ119" s="115" t="s">
        <v>441</v>
      </c>
      <c r="AK119" s="115">
        <v>10603.888888888887</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33"/>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5.3095152445630702E-3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33"/>
      <c r="AF121" s="115" t="s">
        <v>441</v>
      </c>
      <c r="AG121" s="115" t="s">
        <v>441</v>
      </c>
      <c r="AH121" s="115" t="s">
        <v>441</v>
      </c>
      <c r="AI121" s="115" t="s">
        <v>441</v>
      </c>
      <c r="AJ121" s="115" t="s">
        <v>441</v>
      </c>
      <c r="AK121" s="115">
        <v>10603.888888888887</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33"/>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8.9212400315358199E-5</v>
      </c>
      <c r="F123" s="112">
        <v>3.8488123008954546E-5</v>
      </c>
      <c r="G123" s="112">
        <v>1.85573248849393E-5</v>
      </c>
      <c r="H123" s="112">
        <v>9.2374050171683546E-5</v>
      </c>
      <c r="I123" s="112">
        <v>2.1127795739042858E-4</v>
      </c>
      <c r="J123" s="112">
        <v>2.2282471366188904E-4</v>
      </c>
      <c r="K123" s="112">
        <v>2.266736324190425E-4</v>
      </c>
      <c r="L123" s="112">
        <v>2.0447314362216605E-11</v>
      </c>
      <c r="M123" s="112">
        <v>2.6222103230876211E-3</v>
      </c>
      <c r="N123" s="112">
        <v>4.0509971052485523E-6</v>
      </c>
      <c r="O123" s="112">
        <v>3.2770854821625661E-5</v>
      </c>
      <c r="P123" s="112">
        <v>5.3128866809237821E-6</v>
      </c>
      <c r="Q123" s="112">
        <v>2.3533449804457306E-7</v>
      </c>
      <c r="R123" s="112">
        <v>3.1822253408470023E-6</v>
      </c>
      <c r="S123" s="112">
        <v>2.6904695384283642E-6</v>
      </c>
      <c r="T123" s="112">
        <v>1.9309926913849291E-6</v>
      </c>
      <c r="U123" s="112">
        <v>8.0242902422003171E-7</v>
      </c>
      <c r="V123" s="112">
        <v>2.143367298241458E-5</v>
      </c>
      <c r="W123" s="112">
        <v>1.8756616117058443E-2</v>
      </c>
      <c r="X123" s="112">
        <v>1.5775719826895749E-5</v>
      </c>
      <c r="Y123" s="112">
        <v>4.4457980865917126E-5</v>
      </c>
      <c r="Z123" s="112">
        <v>1.8241456693003646E-5</v>
      </c>
      <c r="AA123" s="112">
        <v>1.286707647845703E-5</v>
      </c>
      <c r="AB123" s="112">
        <v>9.1342233864273549E-5</v>
      </c>
      <c r="AC123" s="112" t="s">
        <v>441</v>
      </c>
      <c r="AD123" s="112" t="s">
        <v>441</v>
      </c>
      <c r="AE123" s="33"/>
      <c r="AF123" s="115" t="s">
        <v>441</v>
      </c>
      <c r="AG123" s="115" t="s">
        <v>441</v>
      </c>
      <c r="AH123" s="115" t="s">
        <v>441</v>
      </c>
      <c r="AI123" s="115" t="s">
        <v>441</v>
      </c>
      <c r="AJ123" s="115" t="s">
        <v>441</v>
      </c>
      <c r="AK123" s="115">
        <v>10603.888888888887</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33"/>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2.1740216190056616E-2</v>
      </c>
      <c r="G125" s="112" t="s">
        <v>441</v>
      </c>
      <c r="H125" s="112" t="s">
        <v>441</v>
      </c>
      <c r="I125" s="112">
        <v>4.9686612020321377E-5</v>
      </c>
      <c r="J125" s="112">
        <v>3.2811913598325431E-4</v>
      </c>
      <c r="K125" s="112">
        <v>6.9373760179316634E-4</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33"/>
      <c r="AF125" s="115" t="s">
        <v>441</v>
      </c>
      <c r="AG125" s="115" t="s">
        <v>441</v>
      </c>
      <c r="AH125" s="115" t="s">
        <v>441</v>
      </c>
      <c r="AI125" s="115" t="s">
        <v>441</v>
      </c>
      <c r="AJ125" s="115" t="s">
        <v>441</v>
      </c>
      <c r="AK125" s="115">
        <v>2541.7955016000001</v>
      </c>
      <c r="AL125" s="35" t="s">
        <v>456</v>
      </c>
    </row>
    <row r="126" spans="1:38" ht="26.25" customHeight="1" thickBot="1" x14ac:dyDescent="0.3">
      <c r="A126" s="48" t="s">
        <v>280</v>
      </c>
      <c r="B126" s="48" t="s">
        <v>283</v>
      </c>
      <c r="C126" s="49" t="s">
        <v>284</v>
      </c>
      <c r="D126" s="50"/>
      <c r="E126" s="112" t="s">
        <v>441</v>
      </c>
      <c r="F126" s="112" t="s">
        <v>441</v>
      </c>
      <c r="G126" s="112" t="s">
        <v>441</v>
      </c>
      <c r="H126" s="112">
        <v>7.4843999999999996E-3</v>
      </c>
      <c r="I126" s="112" t="s">
        <v>441</v>
      </c>
      <c r="J126" s="112" t="s">
        <v>441</v>
      </c>
      <c r="K126" s="112" t="s">
        <v>441</v>
      </c>
      <c r="L126" s="112" t="s">
        <v>441</v>
      </c>
      <c r="M126" s="112" t="s">
        <v>441</v>
      </c>
      <c r="N126" s="112" t="s">
        <v>441</v>
      </c>
      <c r="O126" s="112" t="s">
        <v>441</v>
      </c>
      <c r="P126" s="112" t="s">
        <v>441</v>
      </c>
      <c r="Q126" s="112" t="s">
        <v>441</v>
      </c>
      <c r="R126" s="112" t="s">
        <v>441</v>
      </c>
      <c r="S126" s="112" t="s">
        <v>441</v>
      </c>
      <c r="T126" s="112" t="s">
        <v>441</v>
      </c>
      <c r="U126" s="112" t="s">
        <v>441</v>
      </c>
      <c r="V126" s="112" t="s">
        <v>441</v>
      </c>
      <c r="W126" s="112" t="s">
        <v>441</v>
      </c>
      <c r="X126" s="112" t="s">
        <v>441</v>
      </c>
      <c r="Y126" s="112" t="s">
        <v>441</v>
      </c>
      <c r="Z126" s="112" t="s">
        <v>441</v>
      </c>
      <c r="AA126" s="112" t="s">
        <v>441</v>
      </c>
      <c r="AB126" s="112" t="s">
        <v>441</v>
      </c>
      <c r="AC126" s="112" t="s">
        <v>441</v>
      </c>
      <c r="AD126" s="112" t="s">
        <v>441</v>
      </c>
      <c r="AE126" s="33"/>
      <c r="AF126" s="115" t="s">
        <v>441</v>
      </c>
      <c r="AG126" s="115" t="s">
        <v>441</v>
      </c>
      <c r="AH126" s="115" t="s">
        <v>441</v>
      </c>
      <c r="AI126" s="115" t="s">
        <v>441</v>
      </c>
      <c r="AJ126" s="115" t="s">
        <v>441</v>
      </c>
      <c r="AK126" s="115">
        <v>31185</v>
      </c>
      <c r="AL126" s="35" t="s">
        <v>457</v>
      </c>
    </row>
    <row r="127" spans="1:38" ht="26.25" customHeight="1" thickBot="1" x14ac:dyDescent="0.3">
      <c r="A127" s="48" t="s">
        <v>280</v>
      </c>
      <c r="B127" s="48" t="s">
        <v>285</v>
      </c>
      <c r="C127" s="49" t="s">
        <v>286</v>
      </c>
      <c r="D127" s="50"/>
      <c r="E127" s="112" t="s">
        <v>441</v>
      </c>
      <c r="F127" s="112" t="s">
        <v>441</v>
      </c>
      <c r="G127" s="112" t="s">
        <v>441</v>
      </c>
      <c r="H127" s="112">
        <v>2.3174909999999996E-4</v>
      </c>
      <c r="I127" s="112" t="s">
        <v>441</v>
      </c>
      <c r="J127" s="112" t="s">
        <v>441</v>
      </c>
      <c r="K127" s="112" t="s">
        <v>441</v>
      </c>
      <c r="L127" s="112" t="s">
        <v>441</v>
      </c>
      <c r="M127" s="112" t="s">
        <v>441</v>
      </c>
      <c r="N127" s="112" t="s">
        <v>441</v>
      </c>
      <c r="O127" s="112" t="s">
        <v>441</v>
      </c>
      <c r="P127" s="112" t="s">
        <v>441</v>
      </c>
      <c r="Q127" s="112" t="s">
        <v>441</v>
      </c>
      <c r="R127" s="112" t="s">
        <v>441</v>
      </c>
      <c r="S127" s="112" t="s">
        <v>441</v>
      </c>
      <c r="T127" s="112" t="s">
        <v>441</v>
      </c>
      <c r="U127" s="112" t="s">
        <v>441</v>
      </c>
      <c r="V127" s="112" t="s">
        <v>441</v>
      </c>
      <c r="W127" s="112" t="s">
        <v>441</v>
      </c>
      <c r="X127" s="112" t="s">
        <v>441</v>
      </c>
      <c r="Y127" s="112" t="s">
        <v>441</v>
      </c>
      <c r="Z127" s="112" t="s">
        <v>441</v>
      </c>
      <c r="AA127" s="112" t="s">
        <v>441</v>
      </c>
      <c r="AB127" s="112" t="s">
        <v>441</v>
      </c>
      <c r="AC127" s="112" t="s">
        <v>441</v>
      </c>
      <c r="AD127" s="112" t="s">
        <v>441</v>
      </c>
      <c r="AE127" s="33"/>
      <c r="AF127" s="115" t="s">
        <v>441</v>
      </c>
      <c r="AG127" s="115" t="s">
        <v>441</v>
      </c>
      <c r="AH127" s="115" t="s">
        <v>441</v>
      </c>
      <c r="AI127" s="115" t="s">
        <v>441</v>
      </c>
      <c r="AJ127" s="115" t="s">
        <v>441</v>
      </c>
      <c r="AK127" s="115">
        <v>0.212058</v>
      </c>
      <c r="AL127" s="35" t="s">
        <v>458</v>
      </c>
    </row>
    <row r="128" spans="1:38" ht="26.25" customHeight="1" thickBot="1" x14ac:dyDescent="0.3">
      <c r="A128" s="48" t="s">
        <v>280</v>
      </c>
      <c r="B128" s="52" t="s">
        <v>287</v>
      </c>
      <c r="C128" s="54" t="s">
        <v>288</v>
      </c>
      <c r="D128" s="50"/>
      <c r="E128" s="112" t="s">
        <v>442</v>
      </c>
      <c r="F128" s="112" t="s">
        <v>442</v>
      </c>
      <c r="G128" s="112" t="s">
        <v>442</v>
      </c>
      <c r="H128" s="112" t="s">
        <v>442</v>
      </c>
      <c r="I128" s="112" t="s">
        <v>442</v>
      </c>
      <c r="J128" s="112" t="s">
        <v>442</v>
      </c>
      <c r="K128" s="112" t="s">
        <v>442</v>
      </c>
      <c r="L128" s="112" t="s">
        <v>442</v>
      </c>
      <c r="M128" s="112" t="s">
        <v>442</v>
      </c>
      <c r="N128" s="112" t="s">
        <v>442</v>
      </c>
      <c r="O128" s="112" t="s">
        <v>442</v>
      </c>
      <c r="P128" s="112" t="s">
        <v>442</v>
      </c>
      <c r="Q128" s="112" t="s">
        <v>442</v>
      </c>
      <c r="R128" s="112" t="s">
        <v>442</v>
      </c>
      <c r="S128" s="112" t="s">
        <v>442</v>
      </c>
      <c r="T128" s="112" t="s">
        <v>442</v>
      </c>
      <c r="U128" s="112" t="s">
        <v>442</v>
      </c>
      <c r="V128" s="112" t="s">
        <v>442</v>
      </c>
      <c r="W128" s="112" t="s">
        <v>442</v>
      </c>
      <c r="X128" s="112" t="s">
        <v>442</v>
      </c>
      <c r="Y128" s="112" t="s">
        <v>442</v>
      </c>
      <c r="Z128" s="112" t="s">
        <v>442</v>
      </c>
      <c r="AA128" s="112" t="s">
        <v>442</v>
      </c>
      <c r="AB128" s="112" t="s">
        <v>442</v>
      </c>
      <c r="AC128" s="112" t="s">
        <v>442</v>
      </c>
      <c r="AD128" s="112" t="s">
        <v>442</v>
      </c>
      <c r="AE128" s="33"/>
      <c r="AF128" s="112" t="s">
        <v>442</v>
      </c>
      <c r="AG128" s="112" t="s">
        <v>442</v>
      </c>
      <c r="AH128" s="112" t="s">
        <v>442</v>
      </c>
      <c r="AI128" s="112" t="s">
        <v>442</v>
      </c>
      <c r="AJ128" s="112" t="s">
        <v>442</v>
      </c>
      <c r="AK128" s="112" t="s">
        <v>442</v>
      </c>
      <c r="AL128" s="35" t="s">
        <v>292</v>
      </c>
    </row>
    <row r="129" spans="1:38" ht="26.25" customHeight="1" thickBot="1" x14ac:dyDescent="0.3">
      <c r="A129" s="48" t="s">
        <v>280</v>
      </c>
      <c r="B129" s="52" t="s">
        <v>290</v>
      </c>
      <c r="C129" s="60" t="s">
        <v>291</v>
      </c>
      <c r="D129" s="50"/>
      <c r="E129" s="112" t="s">
        <v>442</v>
      </c>
      <c r="F129" s="112" t="s">
        <v>442</v>
      </c>
      <c r="G129" s="112" t="s">
        <v>442</v>
      </c>
      <c r="H129" s="112" t="s">
        <v>442</v>
      </c>
      <c r="I129" s="112" t="s">
        <v>442</v>
      </c>
      <c r="J129" s="112" t="s">
        <v>442</v>
      </c>
      <c r="K129" s="112" t="s">
        <v>442</v>
      </c>
      <c r="L129" s="112" t="s">
        <v>442</v>
      </c>
      <c r="M129" s="112" t="s">
        <v>442</v>
      </c>
      <c r="N129" s="112" t="s">
        <v>442</v>
      </c>
      <c r="O129" s="112" t="s">
        <v>442</v>
      </c>
      <c r="P129" s="112" t="s">
        <v>442</v>
      </c>
      <c r="Q129" s="112" t="s">
        <v>442</v>
      </c>
      <c r="R129" s="112" t="s">
        <v>442</v>
      </c>
      <c r="S129" s="112" t="s">
        <v>442</v>
      </c>
      <c r="T129" s="112" t="s">
        <v>442</v>
      </c>
      <c r="U129" s="112" t="s">
        <v>442</v>
      </c>
      <c r="V129" s="112" t="s">
        <v>442</v>
      </c>
      <c r="W129" s="112" t="s">
        <v>442</v>
      </c>
      <c r="X129" s="112" t="s">
        <v>442</v>
      </c>
      <c r="Y129" s="112" t="s">
        <v>442</v>
      </c>
      <c r="Z129" s="112" t="s">
        <v>442</v>
      </c>
      <c r="AA129" s="112" t="s">
        <v>442</v>
      </c>
      <c r="AB129" s="112" t="s">
        <v>442</v>
      </c>
      <c r="AC129" s="112" t="s">
        <v>442</v>
      </c>
      <c r="AD129" s="112" t="s">
        <v>442</v>
      </c>
      <c r="AE129" s="33"/>
      <c r="AF129" s="112" t="s">
        <v>442</v>
      </c>
      <c r="AG129" s="112" t="s">
        <v>442</v>
      </c>
      <c r="AH129" s="112" t="s">
        <v>442</v>
      </c>
      <c r="AI129" s="112" t="s">
        <v>442</v>
      </c>
      <c r="AJ129" s="112" t="s">
        <v>442</v>
      </c>
      <c r="AK129" s="112" t="s">
        <v>442</v>
      </c>
      <c r="AL129" s="35" t="s">
        <v>292</v>
      </c>
    </row>
    <row r="130" spans="1:38" ht="26.25" customHeight="1" thickBot="1" x14ac:dyDescent="0.3">
      <c r="A130" s="48" t="s">
        <v>280</v>
      </c>
      <c r="B130" s="52" t="s">
        <v>293</v>
      </c>
      <c r="C130" s="66" t="s">
        <v>294</v>
      </c>
      <c r="D130" s="50"/>
      <c r="E130" s="112" t="s">
        <v>442</v>
      </c>
      <c r="F130" s="112" t="s">
        <v>442</v>
      </c>
      <c r="G130" s="112" t="s">
        <v>442</v>
      </c>
      <c r="H130" s="112" t="s">
        <v>442</v>
      </c>
      <c r="I130" s="112" t="s">
        <v>442</v>
      </c>
      <c r="J130" s="112" t="s">
        <v>442</v>
      </c>
      <c r="K130" s="112" t="s">
        <v>442</v>
      </c>
      <c r="L130" s="112" t="s">
        <v>442</v>
      </c>
      <c r="M130" s="112" t="s">
        <v>442</v>
      </c>
      <c r="N130" s="112" t="s">
        <v>442</v>
      </c>
      <c r="O130" s="112" t="s">
        <v>442</v>
      </c>
      <c r="P130" s="112" t="s">
        <v>442</v>
      </c>
      <c r="Q130" s="112" t="s">
        <v>442</v>
      </c>
      <c r="R130" s="112" t="s">
        <v>442</v>
      </c>
      <c r="S130" s="112" t="s">
        <v>442</v>
      </c>
      <c r="T130" s="112" t="s">
        <v>442</v>
      </c>
      <c r="U130" s="112" t="s">
        <v>442</v>
      </c>
      <c r="V130" s="112" t="s">
        <v>442</v>
      </c>
      <c r="W130" s="112" t="s">
        <v>442</v>
      </c>
      <c r="X130" s="112" t="s">
        <v>442</v>
      </c>
      <c r="Y130" s="112" t="s">
        <v>442</v>
      </c>
      <c r="Z130" s="112" t="s">
        <v>442</v>
      </c>
      <c r="AA130" s="112" t="s">
        <v>442</v>
      </c>
      <c r="AB130" s="112" t="s">
        <v>442</v>
      </c>
      <c r="AC130" s="112" t="s">
        <v>442</v>
      </c>
      <c r="AD130" s="112" t="s">
        <v>442</v>
      </c>
      <c r="AE130" s="33"/>
      <c r="AF130" s="112" t="s">
        <v>442</v>
      </c>
      <c r="AG130" s="112" t="s">
        <v>442</v>
      </c>
      <c r="AH130" s="112" t="s">
        <v>442</v>
      </c>
      <c r="AI130" s="112" t="s">
        <v>442</v>
      </c>
      <c r="AJ130" s="112" t="s">
        <v>442</v>
      </c>
      <c r="AK130" s="112" t="s">
        <v>442</v>
      </c>
      <c r="AL130" s="35" t="s">
        <v>292</v>
      </c>
    </row>
    <row r="131" spans="1:38" ht="26.25" customHeight="1" thickBot="1" x14ac:dyDescent="0.3">
      <c r="A131" s="48" t="s">
        <v>280</v>
      </c>
      <c r="B131" s="52" t="s">
        <v>295</v>
      </c>
      <c r="C131" s="60" t="s">
        <v>296</v>
      </c>
      <c r="D131" s="50"/>
      <c r="E131" s="112" t="s">
        <v>442</v>
      </c>
      <c r="F131" s="112" t="s">
        <v>442</v>
      </c>
      <c r="G131" s="112" t="s">
        <v>442</v>
      </c>
      <c r="H131" s="112" t="s">
        <v>442</v>
      </c>
      <c r="I131" s="112" t="s">
        <v>442</v>
      </c>
      <c r="J131" s="112" t="s">
        <v>442</v>
      </c>
      <c r="K131" s="112" t="s">
        <v>442</v>
      </c>
      <c r="L131" s="112" t="s">
        <v>442</v>
      </c>
      <c r="M131" s="112" t="s">
        <v>442</v>
      </c>
      <c r="N131" s="112" t="s">
        <v>442</v>
      </c>
      <c r="O131" s="112" t="s">
        <v>442</v>
      </c>
      <c r="P131" s="112" t="s">
        <v>442</v>
      </c>
      <c r="Q131" s="112" t="s">
        <v>442</v>
      </c>
      <c r="R131" s="112" t="s">
        <v>442</v>
      </c>
      <c r="S131" s="112" t="s">
        <v>442</v>
      </c>
      <c r="T131" s="112" t="s">
        <v>442</v>
      </c>
      <c r="U131" s="112" t="s">
        <v>442</v>
      </c>
      <c r="V131" s="112" t="s">
        <v>442</v>
      </c>
      <c r="W131" s="112" t="s">
        <v>442</v>
      </c>
      <c r="X131" s="112" t="s">
        <v>442</v>
      </c>
      <c r="Y131" s="112" t="s">
        <v>442</v>
      </c>
      <c r="Z131" s="112" t="s">
        <v>442</v>
      </c>
      <c r="AA131" s="112" t="s">
        <v>442</v>
      </c>
      <c r="AB131" s="112" t="s">
        <v>442</v>
      </c>
      <c r="AC131" s="112" t="s">
        <v>442</v>
      </c>
      <c r="AD131" s="112" t="s">
        <v>442</v>
      </c>
      <c r="AE131" s="33"/>
      <c r="AF131" s="112" t="s">
        <v>442</v>
      </c>
      <c r="AG131" s="112" t="s">
        <v>442</v>
      </c>
      <c r="AH131" s="112" t="s">
        <v>442</v>
      </c>
      <c r="AI131" s="112" t="s">
        <v>442</v>
      </c>
      <c r="AJ131" s="112" t="s">
        <v>442</v>
      </c>
      <c r="AK131" s="112" t="s">
        <v>442</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33"/>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v>7.5404280955114903E-3</v>
      </c>
      <c r="F133" s="112">
        <v>2.5801069026941951E-4</v>
      </c>
      <c r="G133" s="112">
        <v>7.1408476695569766E-4</v>
      </c>
      <c r="H133" s="112">
        <v>3.5346390565773559E-4</v>
      </c>
      <c r="I133" s="112">
        <v>9.2784043823375265E-5</v>
      </c>
      <c r="J133" s="112">
        <v>9.7431353471838641E-5</v>
      </c>
      <c r="K133" s="112">
        <v>1.0982105168236812E-4</v>
      </c>
      <c r="L133" s="112">
        <v>2.1044031474150524E-7</v>
      </c>
      <c r="M133" s="112">
        <v>1.7251383744719753E-3</v>
      </c>
      <c r="N133" s="112">
        <v>1.076763764603516E-3</v>
      </c>
      <c r="O133" s="112">
        <v>6.0984022050929534E-5</v>
      </c>
      <c r="P133" s="112">
        <v>9.0359049830529656E-5</v>
      </c>
      <c r="Q133" s="112">
        <v>5.2408839504346238E-5</v>
      </c>
      <c r="R133" s="112">
        <v>6.2583095375067801E-4</v>
      </c>
      <c r="S133" s="112">
        <v>3.1098086273846154E-4</v>
      </c>
      <c r="T133" s="112">
        <v>5.8819438045782573E-4</v>
      </c>
      <c r="U133" s="112">
        <v>1.6377976388543788E-3</v>
      </c>
      <c r="V133" s="112">
        <v>1.3254281759375481E-2</v>
      </c>
      <c r="W133" s="112">
        <v>2.345836759230769E-3</v>
      </c>
      <c r="X133" s="112">
        <v>4.2626049309608159E-3</v>
      </c>
      <c r="Y133" s="112">
        <v>9.0833974421276713E-3</v>
      </c>
      <c r="Z133" s="112">
        <v>4.8207988600283951E-3</v>
      </c>
      <c r="AA133" s="112">
        <v>5.886448688153214E-3</v>
      </c>
      <c r="AB133" s="112">
        <v>2.4053249921270097E-2</v>
      </c>
      <c r="AC133" s="112">
        <v>3.2856386116899186E-2</v>
      </c>
      <c r="AD133" s="112">
        <v>2.099627875937846E-4</v>
      </c>
      <c r="AE133" s="33"/>
      <c r="AF133" s="115" t="s">
        <v>441</v>
      </c>
      <c r="AG133" s="115" t="s">
        <v>441</v>
      </c>
      <c r="AH133" s="115" t="s">
        <v>441</v>
      </c>
      <c r="AI133" s="115" t="s">
        <v>441</v>
      </c>
      <c r="AJ133" s="115" t="s">
        <v>441</v>
      </c>
      <c r="AK133" s="115" t="s">
        <v>441</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33"/>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6.2796772810000097E-4</v>
      </c>
      <c r="F135" s="112">
        <v>2.4289317785000037E-4</v>
      </c>
      <c r="G135" s="112">
        <v>2.1722154116666701E-5</v>
      </c>
      <c r="H135" s="112" t="s">
        <v>441</v>
      </c>
      <c r="I135" s="112">
        <v>8.2741659771666813E-4</v>
      </c>
      <c r="J135" s="112">
        <v>8.9060831878333456E-4</v>
      </c>
      <c r="K135" s="112">
        <v>9.1627995546666812E-4</v>
      </c>
      <c r="L135" s="112">
        <v>3.4751497104100053E-4</v>
      </c>
      <c r="M135" s="112">
        <v>1.1024980584850018E-2</v>
      </c>
      <c r="N135" s="112">
        <v>9.676232288333348E-5</v>
      </c>
      <c r="O135" s="112">
        <v>1.9747412833333365E-5</v>
      </c>
      <c r="P135" s="112" t="s">
        <v>441</v>
      </c>
      <c r="Q135" s="112">
        <v>8.0964392616666791E-5</v>
      </c>
      <c r="R135" s="112">
        <v>1.9747412833333365E-6</v>
      </c>
      <c r="S135" s="112">
        <v>3.9494825666666729E-5</v>
      </c>
      <c r="T135" s="112" t="s">
        <v>441</v>
      </c>
      <c r="U135" s="112">
        <v>1.3823188983333356E-5</v>
      </c>
      <c r="V135" s="112">
        <v>3.4617214696833387E-3</v>
      </c>
      <c r="W135" s="112">
        <v>1.9747412833333363E-3</v>
      </c>
      <c r="X135" s="112">
        <v>4.6011471901666746E-4</v>
      </c>
      <c r="Y135" s="112">
        <v>9.1430521418333472E-4</v>
      </c>
      <c r="Z135" s="112">
        <v>1.121653048933335E-3</v>
      </c>
      <c r="AA135" s="112" t="s">
        <v>441</v>
      </c>
      <c r="AB135" s="112">
        <v>2.4960729821333371E-3</v>
      </c>
      <c r="AC135" s="112" t="s">
        <v>441</v>
      </c>
      <c r="AD135" s="112" t="s">
        <v>441</v>
      </c>
      <c r="AE135" s="33"/>
      <c r="AF135" s="115" t="s">
        <v>441</v>
      </c>
      <c r="AG135" s="115" t="s">
        <v>441</v>
      </c>
      <c r="AH135" s="115" t="s">
        <v>441</v>
      </c>
      <c r="AI135" s="115" t="s">
        <v>441</v>
      </c>
      <c r="AJ135" s="115" t="s">
        <v>441</v>
      </c>
      <c r="AK135" s="115">
        <v>7898.9651333333459</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33"/>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33"/>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3.8923005100585981E-4</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33"/>
      <c r="AF138" s="115" t="s">
        <v>441</v>
      </c>
      <c r="AG138" s="115" t="s">
        <v>441</v>
      </c>
      <c r="AH138" s="115" t="s">
        <v>441</v>
      </c>
      <c r="AI138" s="115" t="s">
        <v>441</v>
      </c>
      <c r="AJ138" s="115" t="s">
        <v>441</v>
      </c>
      <c r="AK138" s="115">
        <v>25948670.067057323</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3.2230023355011555E-3</v>
      </c>
      <c r="J139" s="112">
        <v>3.2230023355011555E-3</v>
      </c>
      <c r="K139" s="112">
        <v>3.2230023355011555E-3</v>
      </c>
      <c r="L139" s="112" t="s">
        <v>441</v>
      </c>
      <c r="M139" s="112" t="s">
        <v>441</v>
      </c>
      <c r="N139" s="112">
        <v>8.3215142745990384E-6</v>
      </c>
      <c r="O139" s="112">
        <v>1.6659565756719394E-5</v>
      </c>
      <c r="P139" s="112">
        <v>1.6659565756719394E-5</v>
      </c>
      <c r="Q139" s="112">
        <v>2.6376433593423128E-5</v>
      </c>
      <c r="R139" s="112">
        <v>2.5123018421844606E-5</v>
      </c>
      <c r="S139" s="112">
        <v>5.8743013910766937E-5</v>
      </c>
      <c r="T139" s="112" t="s">
        <v>441</v>
      </c>
      <c r="U139" s="112" t="s">
        <v>441</v>
      </c>
      <c r="V139" s="112" t="s">
        <v>441</v>
      </c>
      <c r="W139" s="112">
        <v>3.6650124363049146E-2</v>
      </c>
      <c r="X139" s="112" t="s">
        <v>441</v>
      </c>
      <c r="Y139" s="112" t="s">
        <v>441</v>
      </c>
      <c r="Z139" s="112" t="s">
        <v>441</v>
      </c>
      <c r="AA139" s="112" t="s">
        <v>441</v>
      </c>
      <c r="AB139" s="112" t="s">
        <v>441</v>
      </c>
      <c r="AC139" s="112" t="s">
        <v>441</v>
      </c>
      <c r="AD139" s="112" t="s">
        <v>441</v>
      </c>
      <c r="AE139" s="33"/>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tr">
        <f>PROJ_BASE_YEAR!E140</f>
        <v>NA</v>
      </c>
      <c r="F140" s="112" t="str">
        <f>PROJ_BASE_YEAR!F140</f>
        <v>NA</v>
      </c>
      <c r="G140" s="112" t="str">
        <f>PROJ_BASE_YEAR!G140</f>
        <v>NA</v>
      </c>
      <c r="H140" s="112">
        <f>PROJ_BASE_YEAR!H140</f>
        <v>1.257776E-2</v>
      </c>
      <c r="I140" s="112" t="str">
        <f>PROJ_BASE_YEAR!I140</f>
        <v>NA</v>
      </c>
      <c r="J140" s="112" t="str">
        <f>PROJ_BASE_YEAR!J140</f>
        <v>NA</v>
      </c>
      <c r="K140" s="112" t="str">
        <f>PROJ_BASE_YEAR!K140</f>
        <v>NA</v>
      </c>
      <c r="L140" s="112" t="str">
        <f>PROJ_BASE_YEAR!L140</f>
        <v>NA</v>
      </c>
      <c r="M140" s="112" t="str">
        <f>PROJ_BASE_YEAR!M140</f>
        <v>NA</v>
      </c>
      <c r="N140" s="112" t="str">
        <f>PROJ_BASE_YEAR!N140</f>
        <v>NA</v>
      </c>
      <c r="O140" s="112" t="str">
        <f>PROJ_BASE_YEAR!O140</f>
        <v>NA</v>
      </c>
      <c r="P140" s="112" t="str">
        <f>PROJ_BASE_YEAR!P140</f>
        <v>NA</v>
      </c>
      <c r="Q140" s="112" t="str">
        <f>PROJ_BASE_YEAR!Q140</f>
        <v>NA</v>
      </c>
      <c r="R140" s="112" t="str">
        <f>PROJ_BASE_YEAR!R140</f>
        <v>NA</v>
      </c>
      <c r="S140" s="112" t="str">
        <f>PROJ_BASE_YEAR!S140</f>
        <v>NA</v>
      </c>
      <c r="T140" s="112" t="str">
        <f>PROJ_BASE_YEAR!T140</f>
        <v>NA</v>
      </c>
      <c r="U140" s="112" t="str">
        <f>PROJ_BASE_YEAR!U140</f>
        <v>NA</v>
      </c>
      <c r="V140" s="112" t="str">
        <f>PROJ_BASE_YEAR!V140</f>
        <v>NA</v>
      </c>
      <c r="W140" s="112" t="str">
        <f>PROJ_BASE_YEAR!W140</f>
        <v>NA</v>
      </c>
      <c r="X140" s="112" t="str">
        <f>PROJ_BASE_YEAR!X140</f>
        <v>NA</v>
      </c>
      <c r="Y140" s="112" t="str">
        <f>PROJ_BASE_YEAR!Y140</f>
        <v>NA</v>
      </c>
      <c r="Z140" s="112" t="str">
        <f>PROJ_BASE_YEAR!Z140</f>
        <v>NA</v>
      </c>
      <c r="AA140" s="112" t="str">
        <f>PROJ_BASE_YEAR!AA140</f>
        <v>NA</v>
      </c>
      <c r="AB140" s="112" t="str">
        <f>PROJ_BASE_YEAR!AB140</f>
        <v>NA</v>
      </c>
      <c r="AC140" s="112" t="str">
        <f>PROJ_BASE_YEAR!AC140</f>
        <v>NA</v>
      </c>
      <c r="AD140" s="112" t="str">
        <f>PROJ_BASE_YEAR!AD140</f>
        <v>NA</v>
      </c>
      <c r="AE140" s="33"/>
      <c r="AF140" s="115" t="str">
        <f>PROJ_BASE_YEAR!AF140</f>
        <v>NA</v>
      </c>
      <c r="AG140" s="115" t="str">
        <f>PROJ_BASE_YEAR!AG140</f>
        <v>NA</v>
      </c>
      <c r="AH140" s="115" t="str">
        <f>PROJ_BASE_YEAR!AH140</f>
        <v>NA</v>
      </c>
      <c r="AI140" s="115" t="str">
        <f>PROJ_BASE_YEAR!AI140</f>
        <v>NA</v>
      </c>
      <c r="AJ140" s="115" t="str">
        <f>PROJ_BASE_YEAR!AJ140</f>
        <v>NA</v>
      </c>
      <c r="AK140" s="115">
        <f>PROJ_BASE_YEAR!AK140</f>
        <v>96.751999999999995</v>
      </c>
      <c r="AL140" s="35" t="s">
        <v>452</v>
      </c>
    </row>
    <row r="141" spans="1:38" s="5" customFormat="1" ht="37.5" customHeight="1" thickBot="1" x14ac:dyDescent="0.3">
      <c r="A141" s="67"/>
      <c r="B141" s="68" t="s">
        <v>315</v>
      </c>
      <c r="C141" s="69" t="s">
        <v>350</v>
      </c>
      <c r="D141" s="67" t="s">
        <v>137</v>
      </c>
      <c r="E141" s="15">
        <f>SUM(E14:E140)</f>
        <v>4.83660095537335</v>
      </c>
      <c r="F141" s="15">
        <f t="shared" ref="F141:AD141" si="0">SUM(F14:F140)</f>
        <v>2.9467377778367925</v>
      </c>
      <c r="G141" s="15">
        <f t="shared" si="0"/>
        <v>0.17814059678185759</v>
      </c>
      <c r="H141" s="15">
        <f t="shared" si="0"/>
        <v>1.4234529320039084</v>
      </c>
      <c r="I141" s="15">
        <f t="shared" si="0"/>
        <v>0.32963092289063539</v>
      </c>
      <c r="J141" s="15">
        <f t="shared" si="0"/>
        <v>1.4180571348227688</v>
      </c>
      <c r="K141" s="15">
        <f t="shared" si="0"/>
        <v>4.9860753971157088</v>
      </c>
      <c r="L141" s="15">
        <f t="shared" si="0"/>
        <v>8.544787969449244E-2</v>
      </c>
      <c r="M141" s="15">
        <f t="shared" si="0"/>
        <v>5.3398525242628549</v>
      </c>
      <c r="N141" s="15">
        <f t="shared" si="0"/>
        <v>0.52308983231586015</v>
      </c>
      <c r="O141" s="15">
        <f t="shared" si="0"/>
        <v>6.0960002969195756E-3</v>
      </c>
      <c r="P141" s="15">
        <f t="shared" si="0"/>
        <v>3.2595743200036099E-3</v>
      </c>
      <c r="Q141" s="15">
        <f t="shared" si="0"/>
        <v>7.8433638822847131E-3</v>
      </c>
      <c r="R141" s="15">
        <f>SUM(R14:R140)</f>
        <v>0.18320941458221557</v>
      </c>
      <c r="S141" s="15">
        <f t="shared" si="0"/>
        <v>3.3263380741215909</v>
      </c>
      <c r="T141" s="15">
        <f t="shared" si="0"/>
        <v>0.48983314698758296</v>
      </c>
      <c r="U141" s="15">
        <f t="shared" si="0"/>
        <v>5.9822601568885183E-3</v>
      </c>
      <c r="V141" s="15">
        <f t="shared" si="0"/>
        <v>1.06148361215891</v>
      </c>
      <c r="W141" s="15">
        <f t="shared" si="0"/>
        <v>0.18111223653703412</v>
      </c>
      <c r="X141" s="15">
        <f t="shared" si="0"/>
        <v>2.06777784547281E-2</v>
      </c>
      <c r="Y141" s="15">
        <f t="shared" si="0"/>
        <v>3.3737270116536051E-2</v>
      </c>
      <c r="Z141" s="15">
        <f t="shared" si="0"/>
        <v>2.3224773613331376E-2</v>
      </c>
      <c r="AA141" s="15">
        <f t="shared" si="0"/>
        <v>1.3777474092945637E-2</v>
      </c>
      <c r="AB141" s="15">
        <f t="shared" si="0"/>
        <v>9.1417296277541166E-2</v>
      </c>
      <c r="AC141" s="15">
        <f t="shared" si="0"/>
        <v>3.5006835843853175E-2</v>
      </c>
      <c r="AD141" s="15">
        <f t="shared" si="0"/>
        <v>1.1641512474579315E-3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273</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273</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273</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273</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273</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273</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273</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c r="F150"/>
      <c r="G150"/>
      <c r="H150"/>
      <c r="I150"/>
      <c r="J150"/>
      <c r="K150"/>
      <c r="L150"/>
      <c r="M150"/>
      <c r="N150"/>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26.25" customHeight="1" thickBot="1" x14ac:dyDescent="0.3">
      <c r="A151" s="76"/>
      <c r="B151" s="39" t="s">
        <v>317</v>
      </c>
      <c r="C151" s="77" t="s">
        <v>436</v>
      </c>
      <c r="D151" s="76" t="s">
        <v>289</v>
      </c>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45"/>
      <c r="AF151" s="9"/>
      <c r="AG151" s="9"/>
      <c r="AH151" s="9"/>
      <c r="AI151" s="9"/>
      <c r="AJ151" s="9"/>
      <c r="AK151" s="9"/>
      <c r="AL151" s="39"/>
    </row>
    <row r="152" spans="1:38" ht="37.5" customHeight="1" thickBot="1" x14ac:dyDescent="0.3">
      <c r="A152" s="78"/>
      <c r="B152" s="79" t="s">
        <v>335</v>
      </c>
      <c r="C152" s="80" t="s">
        <v>333</v>
      </c>
      <c r="D152" s="78" t="s">
        <v>312</v>
      </c>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44"/>
      <c r="AF152" s="10"/>
      <c r="AG152" s="10"/>
      <c r="AH152" s="10"/>
      <c r="AI152" s="10"/>
      <c r="AJ152" s="10"/>
      <c r="AK152" s="10"/>
      <c r="AL152" s="40"/>
    </row>
    <row r="153" spans="1:38" ht="26.25" customHeight="1" thickBot="1" x14ac:dyDescent="0.3">
      <c r="A153" s="76"/>
      <c r="B153" s="39" t="s">
        <v>317</v>
      </c>
      <c r="C153" s="77" t="s">
        <v>337</v>
      </c>
      <c r="D153" s="76" t="s">
        <v>289</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45"/>
      <c r="AF153" s="9"/>
      <c r="AG153" s="9"/>
      <c r="AH153" s="9"/>
      <c r="AI153" s="9"/>
      <c r="AJ153" s="9"/>
      <c r="AK153" s="9"/>
      <c r="AL153" s="39"/>
    </row>
    <row r="154" spans="1:38" ht="37.5" customHeight="1" thickBot="1" x14ac:dyDescent="0.3">
      <c r="A154" s="78"/>
      <c r="B154" s="79" t="s">
        <v>336</v>
      </c>
      <c r="C154" s="80" t="s">
        <v>334</v>
      </c>
      <c r="D154" s="78" t="s">
        <v>316</v>
      </c>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46"/>
      <c r="AF154" s="10"/>
      <c r="AG154" s="10"/>
      <c r="AH154" s="10"/>
      <c r="AI154" s="10"/>
      <c r="AJ154" s="10"/>
      <c r="AK154" s="10"/>
      <c r="AL154" s="40"/>
    </row>
    <row r="155" spans="1:38" ht="15" customHeight="1" x14ac:dyDescent="0.25">
      <c r="D155" s="11"/>
      <c r="E155" s="11"/>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3"/>
      <c r="AG155" s="13"/>
      <c r="AH155" s="13"/>
      <c r="AI155" s="13"/>
      <c r="AJ155" s="13"/>
      <c r="AK155" s="13"/>
      <c r="AL155" s="17"/>
    </row>
    <row r="156" spans="1:38" s="93" customFormat="1" ht="52.5" customHeight="1" x14ac:dyDescent="0.3">
      <c r="A156" s="120" t="s">
        <v>338</v>
      </c>
      <c r="B156" s="120"/>
      <c r="C156" s="120"/>
      <c r="D156" s="120"/>
      <c r="E156" s="120"/>
      <c r="F156" s="120"/>
      <c r="G156" s="120"/>
      <c r="H156" s="91"/>
      <c r="I156" s="92"/>
      <c r="J156" s="92"/>
      <c r="K156" s="92"/>
      <c r="L156" s="92"/>
      <c r="M156" s="92"/>
      <c r="N156" s="92"/>
      <c r="O156" s="92"/>
      <c r="P156" s="92"/>
      <c r="Q156" s="92"/>
      <c r="R156" s="92"/>
      <c r="S156" s="92"/>
      <c r="T156" s="92"/>
      <c r="U156" s="92"/>
      <c r="AC156" s="94"/>
      <c r="AD156" s="94"/>
      <c r="AG156" s="95"/>
      <c r="AH156" s="95"/>
      <c r="AI156" s="95"/>
      <c r="AJ156" s="95"/>
      <c r="AK156" s="95"/>
      <c r="AL156" s="95"/>
    </row>
    <row r="157" spans="1:38" s="96" customFormat="1" ht="63.75" customHeight="1" x14ac:dyDescent="0.3">
      <c r="A157" s="120" t="s">
        <v>431</v>
      </c>
      <c r="B157" s="120"/>
      <c r="C157" s="120"/>
      <c r="D157" s="120"/>
      <c r="E157" s="120"/>
      <c r="F157" s="120"/>
      <c r="G157" s="120"/>
      <c r="H157" s="91"/>
      <c r="I157" s="92"/>
      <c r="J157"/>
      <c r="K157"/>
      <c r="L157"/>
      <c r="M157" s="92"/>
      <c r="N157" s="92"/>
      <c r="O157" s="92"/>
      <c r="P157" s="92"/>
      <c r="Q157" s="92"/>
      <c r="R157" s="92"/>
      <c r="S157" s="92"/>
      <c r="T157" s="92"/>
      <c r="U157" s="92"/>
    </row>
    <row r="158" spans="1:38" s="96" customFormat="1" ht="15.9" customHeight="1" x14ac:dyDescent="0.3">
      <c r="A158" s="120" t="s">
        <v>439</v>
      </c>
      <c r="B158" s="120"/>
      <c r="C158" s="120"/>
      <c r="D158" s="120"/>
      <c r="E158" s="120"/>
      <c r="F158" s="120"/>
      <c r="G158" s="120"/>
      <c r="H158" s="91"/>
      <c r="I158" s="92"/>
      <c r="J158"/>
      <c r="K158"/>
      <c r="L158"/>
      <c r="M158" s="92"/>
      <c r="N158" s="92"/>
      <c r="O158" s="92"/>
      <c r="P158" s="92"/>
      <c r="Q158" s="92"/>
      <c r="R158" s="92"/>
      <c r="S158" s="92"/>
      <c r="T158" s="92"/>
      <c r="U158" s="92"/>
    </row>
    <row r="159" spans="1:38" s="93" customFormat="1" ht="39.6" customHeight="1" x14ac:dyDescent="0.3">
      <c r="A159" s="120" t="s">
        <v>433</v>
      </c>
      <c r="B159" s="120"/>
      <c r="C159" s="120"/>
      <c r="D159" s="120"/>
      <c r="E159" s="120"/>
      <c r="F159" s="120"/>
      <c r="G159" s="120"/>
      <c r="H159" s="91"/>
      <c r="I159" s="92"/>
      <c r="J159"/>
      <c r="K159"/>
      <c r="L159"/>
      <c r="M159" s="92"/>
      <c r="N159" s="92"/>
      <c r="O159" s="92"/>
      <c r="P159" s="92"/>
      <c r="Q159" s="92"/>
      <c r="R159" s="92"/>
      <c r="S159" s="92"/>
      <c r="T159" s="92"/>
      <c r="U159" s="92"/>
      <c r="AC159" s="94"/>
      <c r="AD159" s="94"/>
      <c r="AG159" s="95"/>
      <c r="AH159" s="95"/>
      <c r="AI159" s="95"/>
      <c r="AJ159" s="95"/>
      <c r="AK159" s="95"/>
      <c r="AL159" s="95"/>
    </row>
    <row r="160" spans="1:38" s="96" customFormat="1" ht="52.5" customHeight="1" x14ac:dyDescent="0.3">
      <c r="A160" s="120" t="s">
        <v>435</v>
      </c>
      <c r="B160" s="120"/>
      <c r="C160" s="120"/>
      <c r="D160" s="120"/>
      <c r="E160" s="120"/>
      <c r="F160" s="120"/>
      <c r="G160" s="120"/>
      <c r="H160" s="91"/>
      <c r="I160" s="92"/>
      <c r="J160"/>
      <c r="K160"/>
      <c r="L160"/>
      <c r="M160" s="92"/>
      <c r="N160" s="92"/>
      <c r="O160" s="92"/>
      <c r="P160" s="92"/>
      <c r="Q160" s="92"/>
      <c r="R160" s="92"/>
      <c r="S160" s="92"/>
      <c r="T160" s="92"/>
      <c r="U160" s="92"/>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7" sqref="B7"/>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402</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3</v>
      </c>
      <c r="R5" s="2"/>
      <c r="S5" s="2"/>
      <c r="T5" s="2"/>
      <c r="U5" s="2"/>
      <c r="V5" s="2"/>
    </row>
    <row r="6" spans="1:38" x14ac:dyDescent="0.25">
      <c r="A6" s="21" t="s">
        <v>4</v>
      </c>
      <c r="B6" s="16">
        <v>2030</v>
      </c>
      <c r="C6" s="22" t="s">
        <v>5</v>
      </c>
      <c r="R6" s="23"/>
      <c r="S6" s="23"/>
      <c r="T6" s="23"/>
      <c r="U6" s="23"/>
      <c r="V6" s="23"/>
    </row>
    <row r="7" spans="1:38" x14ac:dyDescent="0.25">
      <c r="A7" s="21" t="s">
        <v>6</v>
      </c>
      <c r="B7" s="16" t="s">
        <v>464</v>
      </c>
      <c r="C7" s="22" t="s">
        <v>7</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2030</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3"/>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0.32434487315491678</v>
      </c>
      <c r="F14" s="112">
        <v>2.1138367585424579E-2</v>
      </c>
      <c r="G14" s="112">
        <v>3.7636353835171873E-2</v>
      </c>
      <c r="H14" s="112">
        <v>6.8484954515796864E-3</v>
      </c>
      <c r="I14" s="112">
        <v>6.7033216091706826E-3</v>
      </c>
      <c r="J14" s="112">
        <v>6.7033216091706826E-3</v>
      </c>
      <c r="K14" s="112">
        <v>6.7033118614557938E-3</v>
      </c>
      <c r="L14" s="112">
        <v>4.8229528242741014E-5</v>
      </c>
      <c r="M14" s="112">
        <v>7.631445230517131E-2</v>
      </c>
      <c r="N14" s="112">
        <v>6.8519864095399885E-6</v>
      </c>
      <c r="O14" s="112">
        <v>2.7021669015672625E-6</v>
      </c>
      <c r="P14" s="112">
        <v>2.3874430173700622E-4</v>
      </c>
      <c r="Q14" s="112">
        <v>2.7198022396170406E-4</v>
      </c>
      <c r="R14" s="112">
        <v>4.6912121488084133E-5</v>
      </c>
      <c r="S14" s="112">
        <v>4.5388947570911743E-5</v>
      </c>
      <c r="T14" s="112">
        <v>2.5796168298013155E-5</v>
      </c>
      <c r="U14" s="112">
        <v>4.73503217681509E-5</v>
      </c>
      <c r="V14" s="112">
        <v>4.4886841310803091E-4</v>
      </c>
      <c r="W14" s="112">
        <v>1.0984167618436018E-4</v>
      </c>
      <c r="X14" s="112" t="s">
        <v>441</v>
      </c>
      <c r="Y14" s="112" t="s">
        <v>441</v>
      </c>
      <c r="Z14" s="112" t="s">
        <v>441</v>
      </c>
      <c r="AA14" s="112">
        <v>2.7027183488956579E-7</v>
      </c>
      <c r="AB14" s="112">
        <v>2.7027183488956579E-7</v>
      </c>
      <c r="AC14" s="112" t="s">
        <v>441</v>
      </c>
      <c r="AD14" s="112" t="s">
        <v>441</v>
      </c>
      <c r="AE14" s="116"/>
      <c r="AF14" s="115">
        <v>61.322380624038182</v>
      </c>
      <c r="AG14" s="115" t="s">
        <v>441</v>
      </c>
      <c r="AH14" s="115">
        <v>8537.3450752818626</v>
      </c>
      <c r="AI14" s="115">
        <v>2084.8764212655028</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116"/>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116"/>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442</v>
      </c>
      <c r="F17" s="112" t="s">
        <v>442</v>
      </c>
      <c r="G17" s="112" t="s">
        <v>442</v>
      </c>
      <c r="H17" s="112" t="s">
        <v>441</v>
      </c>
      <c r="I17" s="112" t="s">
        <v>442</v>
      </c>
      <c r="J17" s="112" t="s">
        <v>442</v>
      </c>
      <c r="K17" s="112" t="s">
        <v>442</v>
      </c>
      <c r="L17" s="112" t="s">
        <v>442</v>
      </c>
      <c r="M17" s="112" t="s">
        <v>442</v>
      </c>
      <c r="N17" s="112" t="s">
        <v>442</v>
      </c>
      <c r="O17" s="112" t="s">
        <v>442</v>
      </c>
      <c r="P17" s="112" t="s">
        <v>442</v>
      </c>
      <c r="Q17" s="112" t="s">
        <v>442</v>
      </c>
      <c r="R17" s="112" t="s">
        <v>442</v>
      </c>
      <c r="S17" s="112" t="s">
        <v>442</v>
      </c>
      <c r="T17" s="112" t="s">
        <v>442</v>
      </c>
      <c r="U17" s="112" t="s">
        <v>442</v>
      </c>
      <c r="V17" s="112" t="s">
        <v>442</v>
      </c>
      <c r="W17" s="112" t="s">
        <v>442</v>
      </c>
      <c r="X17" s="112" t="s">
        <v>442</v>
      </c>
      <c r="Y17" s="112" t="s">
        <v>442</v>
      </c>
      <c r="Z17" s="112" t="s">
        <v>442</v>
      </c>
      <c r="AA17" s="112" t="s">
        <v>442</v>
      </c>
      <c r="AB17" s="112" t="s">
        <v>442</v>
      </c>
      <c r="AC17" s="112" t="s">
        <v>441</v>
      </c>
      <c r="AD17" s="112" t="s">
        <v>441</v>
      </c>
      <c r="AE17" s="116"/>
      <c r="AF17" s="115" t="s">
        <v>442</v>
      </c>
      <c r="AG17" s="115" t="s">
        <v>441</v>
      </c>
      <c r="AH17" s="115" t="s">
        <v>441</v>
      </c>
      <c r="AI17" s="115" t="s">
        <v>441</v>
      </c>
      <c r="AJ17" s="115" t="s">
        <v>441</v>
      </c>
      <c r="AK17" s="115" t="s">
        <v>441</v>
      </c>
      <c r="AL17" s="35" t="s">
        <v>44</v>
      </c>
    </row>
    <row r="18" spans="1:38" ht="26.25" customHeight="1" thickBot="1" x14ac:dyDescent="0.3">
      <c r="A18" s="48" t="s">
        <v>48</v>
      </c>
      <c r="B18" s="48" t="s">
        <v>55</v>
      </c>
      <c r="C18" s="49" t="s">
        <v>56</v>
      </c>
      <c r="D18" s="50"/>
      <c r="E18" s="112" t="s">
        <v>442</v>
      </c>
      <c r="F18" s="112" t="s">
        <v>442</v>
      </c>
      <c r="G18" s="112" t="s">
        <v>442</v>
      </c>
      <c r="H18" s="112" t="s">
        <v>441</v>
      </c>
      <c r="I18" s="112" t="s">
        <v>442</v>
      </c>
      <c r="J18" s="112" t="s">
        <v>442</v>
      </c>
      <c r="K18" s="112" t="s">
        <v>442</v>
      </c>
      <c r="L18" s="112" t="s">
        <v>442</v>
      </c>
      <c r="M18" s="112" t="s">
        <v>442</v>
      </c>
      <c r="N18" s="112" t="s">
        <v>442</v>
      </c>
      <c r="O18" s="112" t="s">
        <v>442</v>
      </c>
      <c r="P18" s="112" t="s">
        <v>442</v>
      </c>
      <c r="Q18" s="112" t="s">
        <v>442</v>
      </c>
      <c r="R18" s="112" t="s">
        <v>442</v>
      </c>
      <c r="S18" s="112" t="s">
        <v>442</v>
      </c>
      <c r="T18" s="112" t="s">
        <v>442</v>
      </c>
      <c r="U18" s="112" t="s">
        <v>442</v>
      </c>
      <c r="V18" s="112" t="s">
        <v>442</v>
      </c>
      <c r="W18" s="112" t="s">
        <v>442</v>
      </c>
      <c r="X18" s="112" t="s">
        <v>442</v>
      </c>
      <c r="Y18" s="112" t="s">
        <v>442</v>
      </c>
      <c r="Z18" s="112" t="s">
        <v>442</v>
      </c>
      <c r="AA18" s="112" t="s">
        <v>442</v>
      </c>
      <c r="AB18" s="112" t="s">
        <v>442</v>
      </c>
      <c r="AC18" s="112" t="s">
        <v>441</v>
      </c>
      <c r="AD18" s="112" t="s">
        <v>441</v>
      </c>
      <c r="AE18" s="116"/>
      <c r="AF18" s="115" t="s">
        <v>442</v>
      </c>
      <c r="AG18" s="115" t="s">
        <v>441</v>
      </c>
      <c r="AH18" s="115" t="s">
        <v>441</v>
      </c>
      <c r="AI18" s="115" t="s">
        <v>441</v>
      </c>
      <c r="AJ18" s="115" t="s">
        <v>441</v>
      </c>
      <c r="AK18" s="115" t="s">
        <v>441</v>
      </c>
      <c r="AL18" s="35" t="s">
        <v>44</v>
      </c>
    </row>
    <row r="19" spans="1:38" ht="26.25" customHeight="1" thickBot="1" x14ac:dyDescent="0.3">
      <c r="A19" s="48" t="s">
        <v>48</v>
      </c>
      <c r="B19" s="48" t="s">
        <v>57</v>
      </c>
      <c r="C19" s="49" t="s">
        <v>58</v>
      </c>
      <c r="D19" s="50"/>
      <c r="E19" s="112" t="s">
        <v>442</v>
      </c>
      <c r="F19" s="112" t="s">
        <v>442</v>
      </c>
      <c r="G19" s="112" t="s">
        <v>442</v>
      </c>
      <c r="H19" s="112" t="s">
        <v>441</v>
      </c>
      <c r="I19" s="112" t="s">
        <v>442</v>
      </c>
      <c r="J19" s="112" t="s">
        <v>442</v>
      </c>
      <c r="K19" s="112" t="s">
        <v>442</v>
      </c>
      <c r="L19" s="112" t="s">
        <v>442</v>
      </c>
      <c r="M19" s="112" t="s">
        <v>442</v>
      </c>
      <c r="N19" s="112" t="s">
        <v>442</v>
      </c>
      <c r="O19" s="112" t="s">
        <v>442</v>
      </c>
      <c r="P19" s="112" t="s">
        <v>442</v>
      </c>
      <c r="Q19" s="112" t="s">
        <v>442</v>
      </c>
      <c r="R19" s="112" t="s">
        <v>442</v>
      </c>
      <c r="S19" s="112" t="s">
        <v>442</v>
      </c>
      <c r="T19" s="112" t="s">
        <v>442</v>
      </c>
      <c r="U19" s="112" t="s">
        <v>442</v>
      </c>
      <c r="V19" s="112" t="s">
        <v>442</v>
      </c>
      <c r="W19" s="112" t="s">
        <v>442</v>
      </c>
      <c r="X19" s="112" t="s">
        <v>442</v>
      </c>
      <c r="Y19" s="112" t="s">
        <v>442</v>
      </c>
      <c r="Z19" s="112" t="s">
        <v>442</v>
      </c>
      <c r="AA19" s="112" t="s">
        <v>442</v>
      </c>
      <c r="AB19" s="112" t="s">
        <v>442</v>
      </c>
      <c r="AC19" s="112" t="s">
        <v>441</v>
      </c>
      <c r="AD19" s="112" t="s">
        <v>441</v>
      </c>
      <c r="AE19" s="116"/>
      <c r="AF19" s="115" t="s">
        <v>442</v>
      </c>
      <c r="AG19" s="115" t="s">
        <v>441</v>
      </c>
      <c r="AH19" s="115" t="s">
        <v>441</v>
      </c>
      <c r="AI19" s="115" t="s">
        <v>441</v>
      </c>
      <c r="AJ19" s="115" t="s">
        <v>441</v>
      </c>
      <c r="AK19" s="115" t="s">
        <v>441</v>
      </c>
      <c r="AL19" s="35" t="s">
        <v>44</v>
      </c>
    </row>
    <row r="20" spans="1:38" ht="26.25" customHeight="1" thickBot="1" x14ac:dyDescent="0.3">
      <c r="A20" s="48" t="s">
        <v>48</v>
      </c>
      <c r="B20" s="48" t="s">
        <v>59</v>
      </c>
      <c r="C20" s="49" t="s">
        <v>60</v>
      </c>
      <c r="D20" s="50"/>
      <c r="E20" s="112" t="s">
        <v>442</v>
      </c>
      <c r="F20" s="112" t="s">
        <v>442</v>
      </c>
      <c r="G20" s="112" t="s">
        <v>442</v>
      </c>
      <c r="H20" s="112" t="s">
        <v>441</v>
      </c>
      <c r="I20" s="112" t="s">
        <v>442</v>
      </c>
      <c r="J20" s="112" t="s">
        <v>442</v>
      </c>
      <c r="K20" s="112" t="s">
        <v>442</v>
      </c>
      <c r="L20" s="112" t="s">
        <v>442</v>
      </c>
      <c r="M20" s="112" t="s">
        <v>442</v>
      </c>
      <c r="N20" s="112" t="s">
        <v>442</v>
      </c>
      <c r="O20" s="112" t="s">
        <v>442</v>
      </c>
      <c r="P20" s="112" t="s">
        <v>442</v>
      </c>
      <c r="Q20" s="112" t="s">
        <v>442</v>
      </c>
      <c r="R20" s="112" t="s">
        <v>442</v>
      </c>
      <c r="S20" s="112" t="s">
        <v>442</v>
      </c>
      <c r="T20" s="112" t="s">
        <v>442</v>
      </c>
      <c r="U20" s="112" t="s">
        <v>442</v>
      </c>
      <c r="V20" s="112" t="s">
        <v>442</v>
      </c>
      <c r="W20" s="112" t="s">
        <v>442</v>
      </c>
      <c r="X20" s="112" t="s">
        <v>442</v>
      </c>
      <c r="Y20" s="112" t="s">
        <v>442</v>
      </c>
      <c r="Z20" s="112" t="s">
        <v>442</v>
      </c>
      <c r="AA20" s="112" t="s">
        <v>442</v>
      </c>
      <c r="AB20" s="112" t="s">
        <v>442</v>
      </c>
      <c r="AC20" s="112" t="s">
        <v>441</v>
      </c>
      <c r="AD20" s="112" t="s">
        <v>441</v>
      </c>
      <c r="AE20" s="116"/>
      <c r="AF20" s="115" t="s">
        <v>442</v>
      </c>
      <c r="AG20" s="115" t="s">
        <v>441</v>
      </c>
      <c r="AH20" s="115" t="s">
        <v>441</v>
      </c>
      <c r="AI20" s="115" t="s">
        <v>441</v>
      </c>
      <c r="AJ20" s="115" t="s">
        <v>441</v>
      </c>
      <c r="AK20" s="115" t="s">
        <v>441</v>
      </c>
      <c r="AL20" s="35" t="s">
        <v>44</v>
      </c>
    </row>
    <row r="21" spans="1:38" ht="26.25" customHeight="1" thickBot="1" x14ac:dyDescent="0.3">
      <c r="A21" s="48" t="s">
        <v>48</v>
      </c>
      <c r="B21" s="48" t="s">
        <v>61</v>
      </c>
      <c r="C21" s="49" t="s">
        <v>62</v>
      </c>
      <c r="D21" s="50"/>
      <c r="E21" s="112" t="s">
        <v>442</v>
      </c>
      <c r="F21" s="112" t="s">
        <v>442</v>
      </c>
      <c r="G21" s="112" t="s">
        <v>442</v>
      </c>
      <c r="H21" s="112" t="s">
        <v>441</v>
      </c>
      <c r="I21" s="112" t="s">
        <v>442</v>
      </c>
      <c r="J21" s="112" t="s">
        <v>442</v>
      </c>
      <c r="K21" s="112" t="s">
        <v>442</v>
      </c>
      <c r="L21" s="112" t="s">
        <v>442</v>
      </c>
      <c r="M21" s="112" t="s">
        <v>442</v>
      </c>
      <c r="N21" s="112" t="s">
        <v>442</v>
      </c>
      <c r="O21" s="112" t="s">
        <v>442</v>
      </c>
      <c r="P21" s="112" t="s">
        <v>442</v>
      </c>
      <c r="Q21" s="112" t="s">
        <v>442</v>
      </c>
      <c r="R21" s="112" t="s">
        <v>442</v>
      </c>
      <c r="S21" s="112" t="s">
        <v>442</v>
      </c>
      <c r="T21" s="112" t="s">
        <v>442</v>
      </c>
      <c r="U21" s="112" t="s">
        <v>442</v>
      </c>
      <c r="V21" s="112" t="s">
        <v>442</v>
      </c>
      <c r="W21" s="112" t="s">
        <v>442</v>
      </c>
      <c r="X21" s="112" t="s">
        <v>442</v>
      </c>
      <c r="Y21" s="112" t="s">
        <v>442</v>
      </c>
      <c r="Z21" s="112" t="s">
        <v>442</v>
      </c>
      <c r="AA21" s="112" t="s">
        <v>442</v>
      </c>
      <c r="AB21" s="112" t="s">
        <v>442</v>
      </c>
      <c r="AC21" s="112" t="s">
        <v>441</v>
      </c>
      <c r="AD21" s="112" t="s">
        <v>441</v>
      </c>
      <c r="AE21" s="116"/>
      <c r="AF21" s="115" t="s">
        <v>442</v>
      </c>
      <c r="AG21" s="115" t="s">
        <v>441</v>
      </c>
      <c r="AH21" s="115" t="s">
        <v>441</v>
      </c>
      <c r="AI21" s="115" t="s">
        <v>441</v>
      </c>
      <c r="AJ21" s="115" t="s">
        <v>441</v>
      </c>
      <c r="AK21" s="115" t="s">
        <v>441</v>
      </c>
      <c r="AL21" s="35" t="s">
        <v>44</v>
      </c>
    </row>
    <row r="22" spans="1:38" ht="26.25" customHeight="1" thickBot="1" x14ac:dyDescent="0.3">
      <c r="A22" s="48" t="s">
        <v>48</v>
      </c>
      <c r="B22" s="52" t="s">
        <v>63</v>
      </c>
      <c r="C22" s="49" t="s">
        <v>64</v>
      </c>
      <c r="D22" s="50"/>
      <c r="E22" s="112" t="s">
        <v>442</v>
      </c>
      <c r="F22" s="112" t="s">
        <v>442</v>
      </c>
      <c r="G22" s="112" t="s">
        <v>442</v>
      </c>
      <c r="H22" s="112" t="s">
        <v>441</v>
      </c>
      <c r="I22" s="112" t="s">
        <v>442</v>
      </c>
      <c r="J22" s="112" t="s">
        <v>442</v>
      </c>
      <c r="K22" s="112" t="s">
        <v>442</v>
      </c>
      <c r="L22" s="112" t="s">
        <v>442</v>
      </c>
      <c r="M22" s="112" t="s">
        <v>442</v>
      </c>
      <c r="N22" s="112" t="s">
        <v>442</v>
      </c>
      <c r="O22" s="112" t="s">
        <v>442</v>
      </c>
      <c r="P22" s="112" t="s">
        <v>442</v>
      </c>
      <c r="Q22" s="112" t="s">
        <v>442</v>
      </c>
      <c r="R22" s="112" t="s">
        <v>442</v>
      </c>
      <c r="S22" s="112" t="s">
        <v>442</v>
      </c>
      <c r="T22" s="112" t="s">
        <v>442</v>
      </c>
      <c r="U22" s="112" t="s">
        <v>442</v>
      </c>
      <c r="V22" s="112" t="s">
        <v>442</v>
      </c>
      <c r="W22" s="112" t="s">
        <v>442</v>
      </c>
      <c r="X22" s="112" t="s">
        <v>442</v>
      </c>
      <c r="Y22" s="112" t="s">
        <v>442</v>
      </c>
      <c r="Z22" s="112" t="s">
        <v>442</v>
      </c>
      <c r="AA22" s="112" t="s">
        <v>442</v>
      </c>
      <c r="AB22" s="112" t="s">
        <v>442</v>
      </c>
      <c r="AC22" s="112" t="s">
        <v>441</v>
      </c>
      <c r="AD22" s="112" t="s">
        <v>441</v>
      </c>
      <c r="AE22" s="116"/>
      <c r="AF22" s="115" t="s">
        <v>442</v>
      </c>
      <c r="AG22" s="115" t="s">
        <v>441</v>
      </c>
      <c r="AH22" s="115" t="s">
        <v>441</v>
      </c>
      <c r="AI22" s="115" t="s">
        <v>441</v>
      </c>
      <c r="AJ22" s="115" t="s">
        <v>441</v>
      </c>
      <c r="AK22" s="115" t="s">
        <v>441</v>
      </c>
      <c r="AL22" s="35" t="s">
        <v>44</v>
      </c>
    </row>
    <row r="23" spans="1:38" ht="26.25" customHeight="1" thickBot="1" x14ac:dyDescent="0.3">
      <c r="A23" s="48" t="s">
        <v>65</v>
      </c>
      <c r="B23" s="52" t="s">
        <v>355</v>
      </c>
      <c r="C23" s="49" t="s">
        <v>351</v>
      </c>
      <c r="D23" s="83"/>
      <c r="E23" s="112" t="s">
        <v>442</v>
      </c>
      <c r="F23" s="112" t="s">
        <v>442</v>
      </c>
      <c r="G23" s="112" t="s">
        <v>442</v>
      </c>
      <c r="H23" s="112" t="s">
        <v>441</v>
      </c>
      <c r="I23" s="112" t="s">
        <v>442</v>
      </c>
      <c r="J23" s="112" t="s">
        <v>442</v>
      </c>
      <c r="K23" s="112" t="s">
        <v>442</v>
      </c>
      <c r="L23" s="112" t="s">
        <v>442</v>
      </c>
      <c r="M23" s="112" t="s">
        <v>442</v>
      </c>
      <c r="N23" s="112" t="s">
        <v>442</v>
      </c>
      <c r="O23" s="112" t="s">
        <v>442</v>
      </c>
      <c r="P23" s="112" t="s">
        <v>442</v>
      </c>
      <c r="Q23" s="112" t="s">
        <v>442</v>
      </c>
      <c r="R23" s="112" t="s">
        <v>442</v>
      </c>
      <c r="S23" s="112" t="s">
        <v>442</v>
      </c>
      <c r="T23" s="112" t="s">
        <v>442</v>
      </c>
      <c r="U23" s="112" t="s">
        <v>442</v>
      </c>
      <c r="V23" s="112" t="s">
        <v>442</v>
      </c>
      <c r="W23" s="112" t="s">
        <v>442</v>
      </c>
      <c r="X23" s="112" t="s">
        <v>442</v>
      </c>
      <c r="Y23" s="112" t="s">
        <v>442</v>
      </c>
      <c r="Z23" s="112" t="s">
        <v>442</v>
      </c>
      <c r="AA23" s="112" t="s">
        <v>442</v>
      </c>
      <c r="AB23" s="112" t="s">
        <v>442</v>
      </c>
      <c r="AC23" s="112" t="s">
        <v>441</v>
      </c>
      <c r="AD23" s="112" t="s">
        <v>441</v>
      </c>
      <c r="AE23" s="116"/>
      <c r="AF23" s="115" t="s">
        <v>442</v>
      </c>
      <c r="AG23" s="115" t="s">
        <v>441</v>
      </c>
      <c r="AH23" s="115" t="s">
        <v>441</v>
      </c>
      <c r="AI23" s="115" t="s">
        <v>441</v>
      </c>
      <c r="AJ23" s="115" t="s">
        <v>441</v>
      </c>
      <c r="AK23" s="115" t="s">
        <v>441</v>
      </c>
      <c r="AL23" s="35" t="s">
        <v>44</v>
      </c>
    </row>
    <row r="24" spans="1:38" ht="26.25" customHeight="1" thickBot="1" x14ac:dyDescent="0.3">
      <c r="A24" s="53" t="s">
        <v>48</v>
      </c>
      <c r="B24" s="52" t="s">
        <v>66</v>
      </c>
      <c r="C24" s="49" t="s">
        <v>67</v>
      </c>
      <c r="D24" s="50"/>
      <c r="E24" s="112">
        <v>0.13178289088697023</v>
      </c>
      <c r="F24" s="112">
        <v>3.3606109655043112E-2</v>
      </c>
      <c r="G24" s="112">
        <v>5.6453393975222019E-2</v>
      </c>
      <c r="H24" s="112" t="s">
        <v>441</v>
      </c>
      <c r="I24" s="112">
        <v>1.0861951188574664E-2</v>
      </c>
      <c r="J24" s="112">
        <v>1.0861951188574664E-2</v>
      </c>
      <c r="K24" s="112">
        <v>1.0861951188574664E-2</v>
      </c>
      <c r="L24" s="112">
        <v>5.630885588488157E-3</v>
      </c>
      <c r="M24" s="112">
        <v>8.241405593017477E-2</v>
      </c>
      <c r="N24" s="112">
        <v>2.2711885274339257E-2</v>
      </c>
      <c r="O24" s="112">
        <v>3.4270538515405286E-4</v>
      </c>
      <c r="P24" s="112">
        <v>2.4810693912260423E-4</v>
      </c>
      <c r="Q24" s="112">
        <v>1.1679645692889839E-3</v>
      </c>
      <c r="R24" s="112">
        <v>2.2725918394106905E-2</v>
      </c>
      <c r="S24" s="112">
        <v>1.1410668265052807E-2</v>
      </c>
      <c r="T24" s="112">
        <v>0.34010766376702267</v>
      </c>
      <c r="U24" s="112">
        <v>6.4471148344465021E-5</v>
      </c>
      <c r="V24" s="112">
        <v>2.5444041666121967E-2</v>
      </c>
      <c r="W24" s="112">
        <v>1.159031696806242E-2</v>
      </c>
      <c r="X24" s="112">
        <v>9.5427893637673265E-3</v>
      </c>
      <c r="Y24" s="112">
        <v>1.3940336694817538E-2</v>
      </c>
      <c r="Z24" s="112">
        <v>1.077998396913458E-2</v>
      </c>
      <c r="AA24" s="112">
        <v>3.774752051856377E-3</v>
      </c>
      <c r="AB24" s="112">
        <v>3.8037862079575824E-2</v>
      </c>
      <c r="AC24" s="112">
        <v>5.110866805695274E-5</v>
      </c>
      <c r="AD24" s="112">
        <v>3.0200576579108438E-5</v>
      </c>
      <c r="AE24" s="116"/>
      <c r="AF24" s="112">
        <v>1581.2786423080538</v>
      </c>
      <c r="AG24" s="112" t="s">
        <v>441</v>
      </c>
      <c r="AH24" s="112" t="s">
        <v>441</v>
      </c>
      <c r="AI24" s="112" t="s">
        <v>441</v>
      </c>
      <c r="AJ24" s="112" t="s">
        <v>441</v>
      </c>
      <c r="AK24" s="112" t="s">
        <v>441</v>
      </c>
      <c r="AL24" s="35" t="s">
        <v>44</v>
      </c>
    </row>
    <row r="25" spans="1:38" ht="26.25" customHeight="1" thickBot="1" x14ac:dyDescent="0.3">
      <c r="A25" s="48" t="s">
        <v>68</v>
      </c>
      <c r="B25" s="52" t="s">
        <v>69</v>
      </c>
      <c r="C25" s="54" t="s">
        <v>70</v>
      </c>
      <c r="D25" s="50"/>
      <c r="E25" s="112">
        <v>0.27522263752122328</v>
      </c>
      <c r="F25" s="112">
        <v>1.7931975229390613E-2</v>
      </c>
      <c r="G25" s="112">
        <v>1.5098048656851463E-2</v>
      </c>
      <c r="H25" s="112" t="s">
        <v>441</v>
      </c>
      <c r="I25" s="112">
        <v>1.9699974233172881E-3</v>
      </c>
      <c r="J25" s="112">
        <v>1.9699974233172881E-3</v>
      </c>
      <c r="K25" s="112">
        <v>1.9699974233172881E-3</v>
      </c>
      <c r="L25" s="112" t="s">
        <v>441</v>
      </c>
      <c r="M25" s="112">
        <v>0.12822303095164761</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116"/>
      <c r="AF25" s="115" t="s">
        <v>441</v>
      </c>
      <c r="AG25" s="115" t="s">
        <v>441</v>
      </c>
      <c r="AH25" s="115" t="s">
        <v>441</v>
      </c>
      <c r="AI25" s="115" t="s">
        <v>441</v>
      </c>
      <c r="AJ25" s="115" t="s">
        <v>441</v>
      </c>
      <c r="AK25" s="115" t="s">
        <v>441</v>
      </c>
      <c r="AL25" s="35" t="s">
        <v>447</v>
      </c>
    </row>
    <row r="26" spans="1:38" ht="26.25" customHeight="1" thickBot="1" x14ac:dyDescent="0.3">
      <c r="A26" s="48" t="s">
        <v>68</v>
      </c>
      <c r="B26" s="48" t="s">
        <v>71</v>
      </c>
      <c r="C26" s="49" t="s">
        <v>72</v>
      </c>
      <c r="D26" s="50"/>
      <c r="E26" s="112">
        <v>5.0776118506349254E-4</v>
      </c>
      <c r="F26" s="112">
        <v>7.6655882295092418E-5</v>
      </c>
      <c r="G26" s="112">
        <v>2.7617077986270213E-5</v>
      </c>
      <c r="H26" s="112" t="s">
        <v>441</v>
      </c>
      <c r="I26" s="112">
        <v>4.1178657595444067E-6</v>
      </c>
      <c r="J26" s="112">
        <v>4.1178657595444067E-6</v>
      </c>
      <c r="K26" s="112">
        <v>4.1178657595444067E-6</v>
      </c>
      <c r="L26" s="112" t="s">
        <v>441</v>
      </c>
      <c r="M26" s="112">
        <v>7.3596454807355147E-4</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116"/>
      <c r="AF26" s="115" t="s">
        <v>441</v>
      </c>
      <c r="AG26" s="115" t="s">
        <v>441</v>
      </c>
      <c r="AH26" s="115" t="s">
        <v>441</v>
      </c>
      <c r="AI26" s="115" t="s">
        <v>441</v>
      </c>
      <c r="AJ26" s="115" t="s">
        <v>441</v>
      </c>
      <c r="AK26" s="115" t="s">
        <v>441</v>
      </c>
      <c r="AL26" s="35" t="s">
        <v>447</v>
      </c>
    </row>
    <row r="27" spans="1:38" ht="26.25" customHeight="1" thickBot="1" x14ac:dyDescent="0.3">
      <c r="A27" s="48" t="s">
        <v>73</v>
      </c>
      <c r="B27" s="48" t="s">
        <v>74</v>
      </c>
      <c r="C27" s="49" t="s">
        <v>75</v>
      </c>
      <c r="D27" s="50"/>
      <c r="E27" s="112">
        <v>0.53538578982445328</v>
      </c>
      <c r="F27" s="112">
        <v>0.22026309848783648</v>
      </c>
      <c r="G27" s="112">
        <v>1.5952736986781938E-3</v>
      </c>
      <c r="H27" s="112">
        <v>4.0254418629634053E-2</v>
      </c>
      <c r="I27" s="112">
        <v>1.0854324793656655E-2</v>
      </c>
      <c r="J27" s="112">
        <v>1.0854324793656655E-2</v>
      </c>
      <c r="K27" s="112">
        <v>1.0854324793656655E-2</v>
      </c>
      <c r="L27" s="112">
        <v>6.896187230452479E-3</v>
      </c>
      <c r="M27" s="112">
        <v>2.4330835199840801</v>
      </c>
      <c r="N27" s="112">
        <v>1.8791650982350524E-4</v>
      </c>
      <c r="O27" s="112">
        <v>2.2969364354179341E-5</v>
      </c>
      <c r="P27" s="112">
        <v>1.1292171928465027E-3</v>
      </c>
      <c r="Q27" s="112">
        <v>3.5494445278786644E-5</v>
      </c>
      <c r="R27" s="112">
        <v>1.0117254302190262E-3</v>
      </c>
      <c r="S27" s="112">
        <v>7.0720366876475755E-4</v>
      </c>
      <c r="T27" s="112">
        <v>2.4854170886029833E-4</v>
      </c>
      <c r="U27" s="112">
        <v>2.5050161849214565E-5</v>
      </c>
      <c r="V27" s="112">
        <v>4.1957006299714623E-3</v>
      </c>
      <c r="W27" s="112">
        <v>2.3101299999999998E-2</v>
      </c>
      <c r="X27" s="112">
        <v>1.4589092080999999E-3</v>
      </c>
      <c r="Y27" s="112">
        <v>1.6903537887E-3</v>
      </c>
      <c r="Z27" s="112">
        <v>1.2318784712999999E-3</v>
      </c>
      <c r="AA27" s="112">
        <v>1.5867680346999999E-3</v>
      </c>
      <c r="AB27" s="112">
        <v>5.9679095028E-3</v>
      </c>
      <c r="AC27" s="112">
        <v>2.31018E-5</v>
      </c>
      <c r="AD27" s="112">
        <v>4.6376999999999997E-6</v>
      </c>
      <c r="AE27" s="116"/>
      <c r="AF27" s="115">
        <v>6217.2167779146002</v>
      </c>
      <c r="AG27" s="115" t="s">
        <v>441</v>
      </c>
      <c r="AH27" s="115" t="s">
        <v>441</v>
      </c>
      <c r="AI27" s="115">
        <v>135.22018332370001</v>
      </c>
      <c r="AJ27" s="115" t="s">
        <v>441</v>
      </c>
      <c r="AK27" s="115" t="s">
        <v>441</v>
      </c>
      <c r="AL27" s="35" t="s">
        <v>44</v>
      </c>
    </row>
    <row r="28" spans="1:38" ht="26.25" customHeight="1" thickBot="1" x14ac:dyDescent="0.3">
      <c r="A28" s="48" t="s">
        <v>73</v>
      </c>
      <c r="B28" s="48" t="s">
        <v>76</v>
      </c>
      <c r="C28" s="49" t="s">
        <v>77</v>
      </c>
      <c r="D28" s="50"/>
      <c r="E28" s="112">
        <v>0.3684287520482214</v>
      </c>
      <c r="F28" s="112">
        <v>2.0160482400451138E-2</v>
      </c>
      <c r="G28" s="112">
        <v>4.3282563777159543E-4</v>
      </c>
      <c r="H28" s="112">
        <v>2.0978933392219153E-3</v>
      </c>
      <c r="I28" s="112">
        <v>1.6130388998244892E-2</v>
      </c>
      <c r="J28" s="112">
        <v>1.6130388998244892E-2</v>
      </c>
      <c r="K28" s="112">
        <v>1.6130388998244892E-2</v>
      </c>
      <c r="L28" s="112">
        <v>1.0066603722008965E-2</v>
      </c>
      <c r="M28" s="112">
        <v>0.15606884821983832</v>
      </c>
      <c r="N28" s="112">
        <v>2.1499544789915463E-5</v>
      </c>
      <c r="O28" s="112">
        <v>2.259752211267476E-6</v>
      </c>
      <c r="P28" s="112">
        <v>2.0522194305812484E-4</v>
      </c>
      <c r="Q28" s="112">
        <v>4.2450100918451308E-6</v>
      </c>
      <c r="R28" s="112">
        <v>3.0812294631439059E-4</v>
      </c>
      <c r="S28" s="112">
        <v>2.0737928956825514E-4</v>
      </c>
      <c r="T28" s="112">
        <v>1.3156423805417202E-5</v>
      </c>
      <c r="U28" s="112">
        <v>3.9705157611553114E-6</v>
      </c>
      <c r="V28" s="112">
        <v>7.0645800708726099E-4</v>
      </c>
      <c r="W28" s="112">
        <v>7.0457000000000002E-3</v>
      </c>
      <c r="X28" s="112">
        <v>6.7975610790000003E-4</v>
      </c>
      <c r="Y28" s="112">
        <v>7.6821626499999998E-4</v>
      </c>
      <c r="Z28" s="112">
        <v>5.9512294290000006E-4</v>
      </c>
      <c r="AA28" s="112">
        <v>6.4512014420000003E-4</v>
      </c>
      <c r="AB28" s="112">
        <v>2.6882154599999998E-3</v>
      </c>
      <c r="AC28" s="112">
        <v>7.0465000000000002E-6</v>
      </c>
      <c r="AD28" s="112">
        <v>1.4681E-6</v>
      </c>
      <c r="AE28" s="116"/>
      <c r="AF28" s="115">
        <v>1476.5514916028001</v>
      </c>
      <c r="AG28" s="115" t="s">
        <v>441</v>
      </c>
      <c r="AH28" s="115" t="s">
        <v>461</v>
      </c>
      <c r="AI28" s="115">
        <v>90.612000964700002</v>
      </c>
      <c r="AJ28" s="115" t="s">
        <v>441</v>
      </c>
      <c r="AK28" s="115" t="s">
        <v>441</v>
      </c>
      <c r="AL28" s="35" t="s">
        <v>44</v>
      </c>
    </row>
    <row r="29" spans="1:38" ht="26.25" customHeight="1" thickBot="1" x14ac:dyDescent="0.3">
      <c r="A29" s="48" t="s">
        <v>73</v>
      </c>
      <c r="B29" s="48" t="s">
        <v>78</v>
      </c>
      <c r="C29" s="49" t="s">
        <v>79</v>
      </c>
      <c r="D29" s="50"/>
      <c r="E29" s="112">
        <v>0.73793007573929714</v>
      </c>
      <c r="F29" s="112">
        <v>3.990945322637305E-2</v>
      </c>
      <c r="G29" s="112">
        <v>5.5247127966987603E-4</v>
      </c>
      <c r="H29" s="112">
        <v>1.8401237446251581E-3</v>
      </c>
      <c r="I29" s="112">
        <v>1.2501240459001176E-2</v>
      </c>
      <c r="J29" s="112">
        <v>1.2501240459001176E-2</v>
      </c>
      <c r="K29" s="112">
        <v>1.2501240459001176E-2</v>
      </c>
      <c r="L29" s="112">
        <v>7.409875013123372E-3</v>
      </c>
      <c r="M29" s="112">
        <v>0.20934927477333307</v>
      </c>
      <c r="N29" s="112">
        <v>2.3541578773032878E-5</v>
      </c>
      <c r="O29" s="112">
        <v>2.3586370065197097E-6</v>
      </c>
      <c r="P29" s="112">
        <v>2.4861579481095771E-4</v>
      </c>
      <c r="Q29" s="112">
        <v>4.7060761899983677E-6</v>
      </c>
      <c r="R29" s="112">
        <v>3.9786649412597931E-4</v>
      </c>
      <c r="S29" s="112">
        <v>2.668354171267344E-4</v>
      </c>
      <c r="T29" s="112">
        <v>9.6025153716946059E-6</v>
      </c>
      <c r="U29" s="112">
        <v>4.6948783669573169E-6</v>
      </c>
      <c r="V29" s="112">
        <v>8.4474217136108526E-4</v>
      </c>
      <c r="W29" s="112">
        <v>5.5144E-3</v>
      </c>
      <c r="X29" s="112">
        <v>2.119599666E-4</v>
      </c>
      <c r="Y29" s="112">
        <v>1.2835353527E-3</v>
      </c>
      <c r="Z29" s="112">
        <v>1.4342624399999999E-3</v>
      </c>
      <c r="AA29" s="112">
        <v>3.297155035E-4</v>
      </c>
      <c r="AB29" s="112">
        <v>3.2594732627999998E-3</v>
      </c>
      <c r="AC29" s="112">
        <v>3.2828000000000001E-6</v>
      </c>
      <c r="AD29" s="112">
        <v>7.5990000000000002E-7</v>
      </c>
      <c r="AE29" s="116"/>
      <c r="AF29" s="115">
        <v>1857.9341135028001</v>
      </c>
      <c r="AG29" s="115" t="s">
        <v>441</v>
      </c>
      <c r="AH29" s="115" t="s">
        <v>441</v>
      </c>
      <c r="AI29" s="115">
        <v>123.265729683</v>
      </c>
      <c r="AJ29" s="115" t="s">
        <v>441</v>
      </c>
      <c r="AK29" s="115" t="s">
        <v>441</v>
      </c>
      <c r="AL29" s="35" t="s">
        <v>44</v>
      </c>
    </row>
    <row r="30" spans="1:38" ht="26.25" customHeight="1" thickBot="1" x14ac:dyDescent="0.3">
      <c r="A30" s="48" t="s">
        <v>73</v>
      </c>
      <c r="B30" s="48" t="s">
        <v>80</v>
      </c>
      <c r="C30" s="49" t="s">
        <v>81</v>
      </c>
      <c r="D30" s="50"/>
      <c r="E30" s="112">
        <v>1.2939924086920915E-2</v>
      </c>
      <c r="F30" s="112">
        <v>6.7161101571808948E-2</v>
      </c>
      <c r="G30" s="112">
        <v>5.5009052168443788E-5</v>
      </c>
      <c r="H30" s="112">
        <v>4.5734216653896281E-4</v>
      </c>
      <c r="I30" s="112">
        <v>1.4291592839474666E-3</v>
      </c>
      <c r="J30" s="112">
        <v>1.4291592839474666E-3</v>
      </c>
      <c r="K30" s="112">
        <v>1.4291592839474666E-3</v>
      </c>
      <c r="L30" s="112">
        <v>2.5480388457639771E-4</v>
      </c>
      <c r="M30" s="112">
        <v>0.38964025111322587</v>
      </c>
      <c r="N30" s="112">
        <v>8.2540822006540451E-6</v>
      </c>
      <c r="O30" s="112">
        <v>1.0317602750817556E-6</v>
      </c>
      <c r="P30" s="112">
        <v>4.4881571966056379E-5</v>
      </c>
      <c r="Q30" s="112">
        <v>1.5476404126226335E-6</v>
      </c>
      <c r="R30" s="112">
        <v>3.2500448665075311E-5</v>
      </c>
      <c r="S30" s="112">
        <v>2.321460618933951E-5</v>
      </c>
      <c r="T30" s="112">
        <v>1.1865243163440191E-5</v>
      </c>
      <c r="U30" s="112">
        <v>1.0317602750817556E-6</v>
      </c>
      <c r="V30" s="112">
        <v>1.7024044538848968E-4</v>
      </c>
      <c r="W30" s="112">
        <v>1.7187999999999999E-3</v>
      </c>
      <c r="X30" s="112">
        <v>6.7516358900000006E-5</v>
      </c>
      <c r="Y30" s="112">
        <v>7.8655182300000004E-5</v>
      </c>
      <c r="Z30" s="112">
        <v>5.41425266E-5</v>
      </c>
      <c r="AA30" s="112">
        <v>8.581844180000001E-5</v>
      </c>
      <c r="AB30" s="112">
        <v>2.8613250960000003E-4</v>
      </c>
      <c r="AC30" s="112">
        <v>1.7187E-6</v>
      </c>
      <c r="AD30" s="112">
        <v>5.44E-7</v>
      </c>
      <c r="AE30" s="116"/>
      <c r="AF30" s="115">
        <v>225.82137140699999</v>
      </c>
      <c r="AG30" s="115" t="s">
        <v>441</v>
      </c>
      <c r="AH30" s="115" t="s">
        <v>461</v>
      </c>
      <c r="AI30" s="115" t="s">
        <v>441</v>
      </c>
      <c r="AJ30" s="115" t="s">
        <v>441</v>
      </c>
      <c r="AK30" s="115" t="s">
        <v>441</v>
      </c>
      <c r="AL30" s="35" t="s">
        <v>44</v>
      </c>
    </row>
    <row r="31" spans="1:38" ht="26.25" customHeight="1" thickBot="1" x14ac:dyDescent="0.3">
      <c r="A31" s="48" t="s">
        <v>73</v>
      </c>
      <c r="B31" s="48" t="s">
        <v>82</v>
      </c>
      <c r="C31" s="49" t="s">
        <v>83</v>
      </c>
      <c r="D31" s="50"/>
      <c r="E31" s="112" t="s">
        <v>441</v>
      </c>
      <c r="F31" s="112">
        <v>0.39901756530810928</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116"/>
      <c r="AF31" s="115">
        <v>18.127968255300001</v>
      </c>
      <c r="AG31" s="115" t="s">
        <v>441</v>
      </c>
      <c r="AH31" s="115" t="s">
        <v>441</v>
      </c>
      <c r="AI31" s="115">
        <v>3.7253657400000001E-2</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4.6425485093525738E-2</v>
      </c>
      <c r="J32" s="112">
        <v>9.2408603719051685E-2</v>
      </c>
      <c r="K32" s="112">
        <v>0.11494336963463593</v>
      </c>
      <c r="L32" s="112">
        <v>9.7577470068190633E-3</v>
      </c>
      <c r="M32" s="112" t="s">
        <v>441</v>
      </c>
      <c r="N32" s="112">
        <v>0.38396019912948798</v>
      </c>
      <c r="O32" s="112">
        <v>1.6321646275653727E-3</v>
      </c>
      <c r="P32" s="112" t="s">
        <v>461</v>
      </c>
      <c r="Q32" s="112">
        <v>4.3665018295269108E-3</v>
      </c>
      <c r="R32" s="112">
        <v>0.1438353190636506</v>
      </c>
      <c r="S32" s="112">
        <v>3.1624165641364432</v>
      </c>
      <c r="T32" s="112">
        <v>2.1765204367496852E-2</v>
      </c>
      <c r="U32" s="112">
        <v>2.2988673926927152E-3</v>
      </c>
      <c r="V32" s="112">
        <v>0.93110923819896718</v>
      </c>
      <c r="W32" s="112" t="s">
        <v>461</v>
      </c>
      <c r="X32" s="112" t="s">
        <v>461</v>
      </c>
      <c r="Y32" s="112" t="s">
        <v>461</v>
      </c>
      <c r="Z32" s="112" t="s">
        <v>461</v>
      </c>
      <c r="AA32" s="112" t="s">
        <v>461</v>
      </c>
      <c r="AB32" s="112" t="s">
        <v>461</v>
      </c>
      <c r="AC32" s="112" t="s">
        <v>461</v>
      </c>
      <c r="AD32" s="112" t="s">
        <v>461</v>
      </c>
      <c r="AE32" s="116"/>
      <c r="AF32" s="115" t="s">
        <v>441</v>
      </c>
      <c r="AG32" s="115" t="s">
        <v>441</v>
      </c>
      <c r="AH32" s="115" t="s">
        <v>441</v>
      </c>
      <c r="AI32" s="115" t="s">
        <v>441</v>
      </c>
      <c r="AJ32" s="115" t="s">
        <v>441</v>
      </c>
      <c r="AK32" s="115">
        <v>3380.8063644432805</v>
      </c>
      <c r="AL32" s="35" t="s">
        <v>374</v>
      </c>
    </row>
    <row r="33" spans="1:38" ht="26.25" customHeight="1" thickBot="1" x14ac:dyDescent="0.3">
      <c r="A33" s="48" t="s">
        <v>73</v>
      </c>
      <c r="B33" s="48" t="s">
        <v>86</v>
      </c>
      <c r="C33" s="49" t="s">
        <v>87</v>
      </c>
      <c r="D33" s="50"/>
      <c r="E33" s="112" t="s">
        <v>441</v>
      </c>
      <c r="F33" s="112" t="s">
        <v>441</v>
      </c>
      <c r="G33" s="112" t="s">
        <v>441</v>
      </c>
      <c r="H33" s="112" t="s">
        <v>441</v>
      </c>
      <c r="I33" s="112">
        <v>1.7737226743778568E-2</v>
      </c>
      <c r="J33" s="112">
        <v>3.2846716192182511E-2</v>
      </c>
      <c r="K33" s="112">
        <v>6.5693432384365022E-2</v>
      </c>
      <c r="L33" s="112">
        <v>6.9635038327426962E-4</v>
      </c>
      <c r="M33" s="112" t="s">
        <v>441</v>
      </c>
      <c r="N33" s="112" t="s">
        <v>461</v>
      </c>
      <c r="O33" s="112" t="s">
        <v>461</v>
      </c>
      <c r="P33" s="112" t="s">
        <v>461</v>
      </c>
      <c r="Q33" s="112" t="s">
        <v>461</v>
      </c>
      <c r="R33" s="112" t="s">
        <v>461</v>
      </c>
      <c r="S33" s="112" t="s">
        <v>461</v>
      </c>
      <c r="T33" s="112" t="s">
        <v>461</v>
      </c>
      <c r="U33" s="112" t="s">
        <v>461</v>
      </c>
      <c r="V33" s="112" t="s">
        <v>461</v>
      </c>
      <c r="W33" s="112" t="s">
        <v>461</v>
      </c>
      <c r="X33" s="112" t="s">
        <v>461</v>
      </c>
      <c r="Y33" s="112" t="s">
        <v>461</v>
      </c>
      <c r="Z33" s="112" t="s">
        <v>461</v>
      </c>
      <c r="AA33" s="112" t="s">
        <v>461</v>
      </c>
      <c r="AB33" s="112" t="s">
        <v>461</v>
      </c>
      <c r="AC33" s="112" t="s">
        <v>461</v>
      </c>
      <c r="AD33" s="112" t="s">
        <v>461</v>
      </c>
      <c r="AE33" s="116"/>
      <c r="AF33" s="115" t="s">
        <v>441</v>
      </c>
      <c r="AG33" s="115" t="s">
        <v>441</v>
      </c>
      <c r="AH33" s="115" t="s">
        <v>441</v>
      </c>
      <c r="AI33" s="115" t="s">
        <v>441</v>
      </c>
      <c r="AJ33" s="115" t="s">
        <v>441</v>
      </c>
      <c r="AK33" s="115">
        <v>3380.8063644432805</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116"/>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116"/>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0.74598941274880537</v>
      </c>
      <c r="F36" s="112">
        <v>2.4073313139931742E-2</v>
      </c>
      <c r="G36" s="112">
        <v>1.372253242320819E-2</v>
      </c>
      <c r="H36" s="112" t="s">
        <v>441</v>
      </c>
      <c r="I36" s="112">
        <v>1.0076250930034128E-2</v>
      </c>
      <c r="J36" s="112">
        <v>1.1840575170648463E-2</v>
      </c>
      <c r="K36" s="112">
        <v>1.1840575170648463E-2</v>
      </c>
      <c r="L36" s="112">
        <v>5.3011390870307169E-4</v>
      </c>
      <c r="M36" s="112">
        <v>5.0492374829351531E-2</v>
      </c>
      <c r="N36" s="112">
        <v>1.4866076791808873E-3</v>
      </c>
      <c r="O36" s="112">
        <v>1.1435443686006826E-4</v>
      </c>
      <c r="P36" s="112">
        <v>3.4306331058020479E-4</v>
      </c>
      <c r="Q36" s="112">
        <v>4.5741774744027303E-4</v>
      </c>
      <c r="R36" s="112">
        <v>5.7177218430034128E-4</v>
      </c>
      <c r="S36" s="112">
        <v>1.0063190443686006E-2</v>
      </c>
      <c r="T36" s="112">
        <v>1.1435443686006826E-2</v>
      </c>
      <c r="U36" s="112">
        <v>1.1435443686006826E-3</v>
      </c>
      <c r="V36" s="112">
        <v>1.372253242320819E-2</v>
      </c>
      <c r="W36" s="112">
        <v>1.4866076791808873E-3</v>
      </c>
      <c r="X36" s="112">
        <v>2.2870887372013654E-5</v>
      </c>
      <c r="Y36" s="112">
        <v>1.1435443686006826E-4</v>
      </c>
      <c r="Z36" s="112">
        <v>1.1435443686006826E-4</v>
      </c>
      <c r="AA36" s="112">
        <v>1.1435443686006827E-5</v>
      </c>
      <c r="AB36" s="112">
        <v>2.6301520477815701E-4</v>
      </c>
      <c r="AC36" s="112">
        <v>9.1483549488054607E-4</v>
      </c>
      <c r="AD36" s="112">
        <v>4.3454686006825935E-4</v>
      </c>
      <c r="AE36" s="116"/>
      <c r="AF36" s="112">
        <v>518.02559897610911</v>
      </c>
      <c r="AG36" s="112" t="s">
        <v>441</v>
      </c>
      <c r="AH36" s="112" t="s">
        <v>441</v>
      </c>
      <c r="AI36" s="112" t="s">
        <v>441</v>
      </c>
      <c r="AJ36" s="112" t="s">
        <v>441</v>
      </c>
      <c r="AK36" s="112"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116"/>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116"/>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0.114321923637206</v>
      </c>
      <c r="F39" s="112">
        <v>2.3117482453296995E-2</v>
      </c>
      <c r="G39" s="112">
        <v>5.055433824774147E-2</v>
      </c>
      <c r="H39" s="112" t="s">
        <v>441</v>
      </c>
      <c r="I39" s="112">
        <v>3.86605192520569E-3</v>
      </c>
      <c r="J39" s="112">
        <v>3.894133493430024E-3</v>
      </c>
      <c r="K39" s="112">
        <v>3.894133493430024E-3</v>
      </c>
      <c r="L39" s="112">
        <v>1.669144822166791E-3</v>
      </c>
      <c r="M39" s="112">
        <v>4.3770934539064187E-2</v>
      </c>
      <c r="N39" s="112">
        <v>9.4113635336949119E-3</v>
      </c>
      <c r="O39" s="112">
        <v>1.4234294030601095E-4</v>
      </c>
      <c r="P39" s="112">
        <v>1.1016998667878203E-4</v>
      </c>
      <c r="Q39" s="112">
        <v>5.3025310436107941E-4</v>
      </c>
      <c r="R39" s="112">
        <v>9.4343074815884977E-3</v>
      </c>
      <c r="S39" s="112">
        <v>4.7086848961029517E-3</v>
      </c>
      <c r="T39" s="112">
        <v>0.14099325453967654</v>
      </c>
      <c r="U39" s="112">
        <v>4.6967151913070928E-5</v>
      </c>
      <c r="V39" s="112">
        <v>8.8404524023460839E-3</v>
      </c>
      <c r="W39" s="112">
        <v>4.7781929253843088E-3</v>
      </c>
      <c r="X39" s="112">
        <v>3.864260728308983E-3</v>
      </c>
      <c r="Y39" s="112">
        <v>5.266977893812563E-3</v>
      </c>
      <c r="Z39" s="112">
        <v>3.8686112098846575E-3</v>
      </c>
      <c r="AA39" s="112">
        <v>1.5054049919606622E-3</v>
      </c>
      <c r="AB39" s="112">
        <v>1.4505254823966866E-2</v>
      </c>
      <c r="AC39" s="112">
        <v>1.5730270661402562E-5</v>
      </c>
      <c r="AD39" s="112">
        <v>9.2951599362833316E-6</v>
      </c>
      <c r="AE39" s="116"/>
      <c r="AF39" s="112">
        <v>1095.4857960340546</v>
      </c>
      <c r="AG39" s="112" t="s">
        <v>441</v>
      </c>
      <c r="AH39" s="112" t="s">
        <v>441</v>
      </c>
      <c r="AI39" s="112" t="s">
        <v>441</v>
      </c>
      <c r="AJ39" s="112" t="s">
        <v>441</v>
      </c>
      <c r="AK39" s="112"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116"/>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3.3334863891637076E-2</v>
      </c>
      <c r="F41" s="112">
        <v>3.0155703703313573E-2</v>
      </c>
      <c r="G41" s="112">
        <v>1.2106894952592993E-3</v>
      </c>
      <c r="H41" s="112">
        <v>4.3001139964598184E-4</v>
      </c>
      <c r="I41" s="112">
        <v>3.8861437597474874E-2</v>
      </c>
      <c r="J41" s="112">
        <v>3.9817018485577053E-2</v>
      </c>
      <c r="K41" s="112">
        <v>4.1823738350591638E-2</v>
      </c>
      <c r="L41" s="112">
        <v>4.0001235975869846E-3</v>
      </c>
      <c r="M41" s="112">
        <v>0.21927760253203371</v>
      </c>
      <c r="N41" s="112">
        <v>2.2454572587437597E-3</v>
      </c>
      <c r="O41" s="112">
        <v>7.4536182596953761E-4</v>
      </c>
      <c r="P41" s="112">
        <v>8.0634738206146087E-5</v>
      </c>
      <c r="Q41" s="112">
        <v>2.6629895892854601E-5</v>
      </c>
      <c r="R41" s="112">
        <v>1.0993225196646646E-3</v>
      </c>
      <c r="S41" s="112">
        <v>2.8671470411734308E-4</v>
      </c>
      <c r="T41" s="112">
        <v>9.5829325055848727E-5</v>
      </c>
      <c r="U41" s="112">
        <v>2.9739707877096395E-5</v>
      </c>
      <c r="V41" s="112">
        <v>2.4463668488016919E-2</v>
      </c>
      <c r="W41" s="112">
        <v>4.7779044405855467E-3</v>
      </c>
      <c r="X41" s="112">
        <v>4.7779044414140217E-4</v>
      </c>
      <c r="Y41" s="112">
        <v>7.64464710581991E-4</v>
      </c>
      <c r="Z41" s="112">
        <v>2.3889522206764857E-4</v>
      </c>
      <c r="AA41" s="112">
        <v>1.911161776503296E-4</v>
      </c>
      <c r="AB41" s="112">
        <v>1.6722665544413714E-3</v>
      </c>
      <c r="AC41" s="112">
        <v>2.3889522202554631E-4</v>
      </c>
      <c r="AD41" s="112">
        <v>4.7779044406902679E-7</v>
      </c>
      <c r="AE41" s="116"/>
      <c r="AF41" s="112">
        <v>531.83506115633134</v>
      </c>
      <c r="AG41" s="112">
        <v>95.55808881021818</v>
      </c>
      <c r="AH41" s="112" t="s">
        <v>441</v>
      </c>
      <c r="AI41" s="112" t="s">
        <v>441</v>
      </c>
      <c r="AJ41" s="112" t="s">
        <v>441</v>
      </c>
      <c r="AK41" s="112"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116"/>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116"/>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7.7770079307789744E-2</v>
      </c>
      <c r="F44" s="112">
        <v>1.759258646614249E-2</v>
      </c>
      <c r="G44" s="112">
        <v>1.1495858333733473E-2</v>
      </c>
      <c r="H44" s="112">
        <v>1.0811750086470939E-4</v>
      </c>
      <c r="I44" s="112">
        <v>2.6746064943806496E-3</v>
      </c>
      <c r="J44" s="112">
        <v>2.7487818059950637E-3</v>
      </c>
      <c r="K44" s="112">
        <v>2.7487818059950637E-3</v>
      </c>
      <c r="L44" s="112">
        <v>1.5492895026390607E-3</v>
      </c>
      <c r="M44" s="112">
        <v>0.3880548600562066</v>
      </c>
      <c r="N44" s="112">
        <v>1.9780083097176981E-4</v>
      </c>
      <c r="O44" s="112">
        <v>3.8437522211233515E-6</v>
      </c>
      <c r="P44" s="112">
        <v>2.472510387147123E-6</v>
      </c>
      <c r="Q44" s="112">
        <v>1.2362551935735613E-5</v>
      </c>
      <c r="R44" s="112">
        <v>2.4792597191672562E-4</v>
      </c>
      <c r="S44" s="112">
        <v>9.7123040482867247E-5</v>
      </c>
      <c r="T44" s="112">
        <v>3.091582890416722E-3</v>
      </c>
      <c r="U44" s="112">
        <v>2.6074970275497908E-6</v>
      </c>
      <c r="V44" s="112">
        <v>4.5855053372674889E-4</v>
      </c>
      <c r="W44" s="112">
        <v>1.4835062322882738E-4</v>
      </c>
      <c r="X44" s="112">
        <v>4.5589999368339323E-4</v>
      </c>
      <c r="Y44" s="112">
        <v>1.0418473849658143E-3</v>
      </c>
      <c r="Z44" s="112">
        <v>4.2032676581501091E-5</v>
      </c>
      <c r="AA44" s="112" t="s">
        <v>441</v>
      </c>
      <c r="AB44" s="112">
        <v>1.5397800552307086E-3</v>
      </c>
      <c r="AC44" s="112">
        <v>5.4395228517236704E-6</v>
      </c>
      <c r="AD44" s="112">
        <v>3.2142635032912596E-6</v>
      </c>
      <c r="AE44" s="116"/>
      <c r="AF44" s="112">
        <v>625.03733465247512</v>
      </c>
      <c r="AG44" s="112" t="s">
        <v>441</v>
      </c>
      <c r="AH44" s="112" t="s">
        <v>441</v>
      </c>
      <c r="AI44" s="112">
        <v>18.650024661893259</v>
      </c>
      <c r="AJ44" s="112" t="s">
        <v>441</v>
      </c>
      <c r="AK44" s="112" t="s">
        <v>441</v>
      </c>
      <c r="AL44" s="35" t="s">
        <v>44</v>
      </c>
    </row>
    <row r="45" spans="1:38" ht="26.25" customHeight="1" thickBot="1" x14ac:dyDescent="0.3">
      <c r="A45" s="48" t="s">
        <v>65</v>
      </c>
      <c r="B45" s="48" t="s">
        <v>108</v>
      </c>
      <c r="C45" s="49" t="s">
        <v>109</v>
      </c>
      <c r="D45" s="50"/>
      <c r="E45" s="112">
        <v>0.22191152728239694</v>
      </c>
      <c r="F45" s="112">
        <v>1.9901056720237342E-2</v>
      </c>
      <c r="G45" s="112">
        <v>4.7567464461973257E-3</v>
      </c>
      <c r="H45" s="112" t="s">
        <v>441</v>
      </c>
      <c r="I45" s="112">
        <v>4.8494303370312571E-3</v>
      </c>
      <c r="J45" s="112">
        <v>4.8494303370312571E-3</v>
      </c>
      <c r="K45" s="112">
        <v>4.8494303370312571E-3</v>
      </c>
      <c r="L45" s="112">
        <v>1.8797549668874173E-4</v>
      </c>
      <c r="M45" s="112">
        <v>5.6336107099169024E-2</v>
      </c>
      <c r="N45" s="112">
        <v>5.0593818984547467E-4</v>
      </c>
      <c r="O45" s="112">
        <v>3.8918322295805742E-5</v>
      </c>
      <c r="P45" s="112">
        <v>1.1675496688741723E-4</v>
      </c>
      <c r="Q45" s="112">
        <v>1.5567328918322297E-4</v>
      </c>
      <c r="R45" s="112">
        <v>1.9459161147902871E-4</v>
      </c>
      <c r="S45" s="112">
        <v>3.424812362030905E-3</v>
      </c>
      <c r="T45" s="112">
        <v>3.8918322295805742E-3</v>
      </c>
      <c r="U45" s="112">
        <v>3.8918322295805742E-5</v>
      </c>
      <c r="V45" s="112">
        <v>4.6701986754966894E-3</v>
      </c>
      <c r="W45" s="112">
        <v>5.0593818984547467E-4</v>
      </c>
      <c r="X45" s="112">
        <v>7.7836644591611493E-6</v>
      </c>
      <c r="Y45" s="112">
        <v>3.8918322295805742E-5</v>
      </c>
      <c r="Z45" s="112">
        <v>3.8918322295805742E-5</v>
      </c>
      <c r="AA45" s="112">
        <v>3.8918322295805747E-6</v>
      </c>
      <c r="AB45" s="112">
        <v>8.9512141280353213E-5</v>
      </c>
      <c r="AC45" s="112">
        <v>3.1134657836644593E-4</v>
      </c>
      <c r="AD45" s="112">
        <v>1.478896247240618E-4</v>
      </c>
      <c r="AE45" s="116"/>
      <c r="AF45" s="112">
        <v>179.697</v>
      </c>
      <c r="AG45" s="112" t="s">
        <v>441</v>
      </c>
      <c r="AH45" s="112" t="s">
        <v>441</v>
      </c>
      <c r="AI45" s="112" t="s">
        <v>441</v>
      </c>
      <c r="AJ45" s="112" t="s">
        <v>441</v>
      </c>
      <c r="AK45" s="112"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116"/>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0.33980686962526346</v>
      </c>
      <c r="F47" s="112">
        <v>0.12068355427997855</v>
      </c>
      <c r="G47" s="112">
        <v>1.6361153319593747E-2</v>
      </c>
      <c r="H47" s="112">
        <v>7.0825026845189584E-2</v>
      </c>
      <c r="I47" s="112">
        <v>5.5982268394166541E-2</v>
      </c>
      <c r="J47" s="112">
        <v>5.5982268394166541E-2</v>
      </c>
      <c r="K47" s="112">
        <v>5.5982268394166541E-2</v>
      </c>
      <c r="L47" s="112">
        <v>2.124218217741514E-2</v>
      </c>
      <c r="M47" s="112">
        <v>0.33060850518498164</v>
      </c>
      <c r="N47" s="112">
        <v>1.3212954466540327E-3</v>
      </c>
      <c r="O47" s="112">
        <v>1.0256136047957797E-4</v>
      </c>
      <c r="P47" s="112">
        <v>3.0168296164849337E-4</v>
      </c>
      <c r="Q47" s="112">
        <v>5.0026223877191946E-4</v>
      </c>
      <c r="R47" s="112">
        <v>6.0582415914661768E-4</v>
      </c>
      <c r="S47" s="112">
        <v>8.9488854448772932E-3</v>
      </c>
      <c r="T47" s="112">
        <v>1.4756975890638176E-2</v>
      </c>
      <c r="U47" s="112">
        <v>1.0271138847433399E-3</v>
      </c>
      <c r="V47" s="112">
        <v>1.212732966384214E-2</v>
      </c>
      <c r="W47" s="112">
        <v>1.3648035651332763E-3</v>
      </c>
      <c r="X47" s="112">
        <v>2.0662300090671608E-5</v>
      </c>
      <c r="Y47" s="112">
        <v>1.040616404271381E-4</v>
      </c>
      <c r="Z47" s="112">
        <v>1.0256136047957797E-4</v>
      </c>
      <c r="AA47" s="112">
        <v>1.1306332011249886E-5</v>
      </c>
      <c r="AB47" s="112">
        <v>2.3859163300863758E-4</v>
      </c>
      <c r="AC47" s="112">
        <v>8.1749032394150354E-4</v>
      </c>
      <c r="AD47" s="112">
        <v>4.6384699923186648E-4</v>
      </c>
      <c r="AE47" s="116"/>
      <c r="AF47" s="112">
        <v>472.76140423110678</v>
      </c>
      <c r="AG47" s="112" t="s">
        <v>441</v>
      </c>
      <c r="AH47" s="112" t="s">
        <v>441</v>
      </c>
      <c r="AI47" s="112" t="s">
        <v>441</v>
      </c>
      <c r="AJ47" s="112" t="s">
        <v>441</v>
      </c>
      <c r="AK47" s="112"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116"/>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116"/>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116"/>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116"/>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116"/>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0.1073345156693712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116"/>
      <c r="AF53" s="115" t="s">
        <v>441</v>
      </c>
      <c r="AG53" s="115" t="s">
        <v>441</v>
      </c>
      <c r="AH53" s="115" t="s">
        <v>441</v>
      </c>
      <c r="AI53" s="115" t="s">
        <v>441</v>
      </c>
      <c r="AJ53" s="115" t="s">
        <v>441</v>
      </c>
      <c r="AK53" s="115">
        <f>PROJ_BASE_YEAR!$AK$53</f>
        <v>86756</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116"/>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116"/>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116"/>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116"/>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116"/>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116"/>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116"/>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5.9873410860362311E-2</v>
      </c>
      <c r="J61" s="112">
        <v>0.81849994580302621</v>
      </c>
      <c r="K61" s="112">
        <v>2.7084264735713028</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116"/>
      <c r="AF61" s="112" t="s">
        <v>441</v>
      </c>
      <c r="AG61" s="112" t="s">
        <v>441</v>
      </c>
      <c r="AH61" s="112" t="s">
        <v>441</v>
      </c>
      <c r="AI61" s="112" t="s">
        <v>441</v>
      </c>
      <c r="AJ61" s="112" t="s">
        <v>441</v>
      </c>
      <c r="AK61" s="112" t="s">
        <v>441</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116"/>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116"/>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116"/>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116"/>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116"/>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116"/>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116"/>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116"/>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116"/>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116"/>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116"/>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116"/>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116"/>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116"/>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116"/>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116"/>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116"/>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116"/>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116"/>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116"/>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0.35317224299839078</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116"/>
      <c r="AF82" s="115" t="s">
        <v>441</v>
      </c>
      <c r="AG82" s="115" t="s">
        <v>441</v>
      </c>
      <c r="AH82" s="115" t="s">
        <v>441</v>
      </c>
      <c r="AI82" s="115" t="s">
        <v>441</v>
      </c>
      <c r="AJ82" s="115" t="s">
        <v>441</v>
      </c>
      <c r="AK82" s="115">
        <v>17970.790809561549</v>
      </c>
      <c r="AL82" s="35" t="s">
        <v>448</v>
      </c>
    </row>
    <row r="83" spans="1:38" ht="26.25" customHeight="1" thickBot="1" x14ac:dyDescent="0.3">
      <c r="A83" s="48" t="s">
        <v>48</v>
      </c>
      <c r="B83" s="59" t="s">
        <v>206</v>
      </c>
      <c r="C83" s="60" t="s">
        <v>207</v>
      </c>
      <c r="D83" s="50"/>
      <c r="E83" s="112" t="s">
        <v>441</v>
      </c>
      <c r="F83" s="112">
        <v>2.2166740098635987E-3</v>
      </c>
      <c r="G83" s="112" t="s">
        <v>441</v>
      </c>
      <c r="H83" s="112" t="s">
        <v>441</v>
      </c>
      <c r="I83" s="112">
        <v>1.3854212561647494E-2</v>
      </c>
      <c r="J83" s="112">
        <v>0.27708425123294989</v>
      </c>
      <c r="K83" s="112">
        <v>2.0781318842471239</v>
      </c>
      <c r="L83" s="112">
        <v>7.8969011601390715E-4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116"/>
      <c r="AF83" s="115" t="s">
        <v>441</v>
      </c>
      <c r="AG83" s="115" t="s">
        <v>441</v>
      </c>
      <c r="AH83" s="115" t="s">
        <v>441</v>
      </c>
      <c r="AI83" s="115" t="s">
        <v>441</v>
      </c>
      <c r="AJ83" s="115" t="s">
        <v>441</v>
      </c>
      <c r="AK83" s="117">
        <v>138542.12561647492</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116"/>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0.4935907451468835</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116"/>
      <c r="AF85" s="115" t="s">
        <v>441</v>
      </c>
      <c r="AG85" s="115" t="s">
        <v>441</v>
      </c>
      <c r="AH85" s="115" t="s">
        <v>441</v>
      </c>
      <c r="AI85" s="115" t="s">
        <v>441</v>
      </c>
      <c r="AJ85" s="115" t="s">
        <v>441</v>
      </c>
      <c r="AK85" s="115">
        <v>9.0025673450522561</v>
      </c>
      <c r="AL85" s="35" t="s">
        <v>211</v>
      </c>
    </row>
    <row r="86" spans="1:38" ht="26.25" customHeight="1" thickBot="1" x14ac:dyDescent="0.3">
      <c r="A86" s="48" t="s">
        <v>203</v>
      </c>
      <c r="B86" s="54" t="s">
        <v>212</v>
      </c>
      <c r="C86" s="58" t="s">
        <v>213</v>
      </c>
      <c r="D86" s="50"/>
      <c r="E86" s="112" t="s">
        <v>441</v>
      </c>
      <c r="F86" s="112">
        <v>0.15938838144414977</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116"/>
      <c r="AF86" s="115" t="s">
        <v>441</v>
      </c>
      <c r="AG86" s="115" t="s">
        <v>441</v>
      </c>
      <c r="AH86" s="115" t="s">
        <v>441</v>
      </c>
      <c r="AI86" s="115" t="s">
        <v>441</v>
      </c>
      <c r="AJ86" s="115" t="s">
        <v>441</v>
      </c>
      <c r="AK86" s="115">
        <v>224.49067809035176</v>
      </c>
      <c r="AL86" s="35" t="s">
        <v>450</v>
      </c>
    </row>
    <row r="87" spans="1:38" ht="26.25" customHeight="1" thickBot="1" x14ac:dyDescent="0.3">
      <c r="A87" s="48" t="s">
        <v>203</v>
      </c>
      <c r="B87" s="54" t="s">
        <v>214</v>
      </c>
      <c r="C87" s="58" t="s">
        <v>215</v>
      </c>
      <c r="D87" s="50"/>
      <c r="E87" s="112" t="s">
        <v>441</v>
      </c>
      <c r="F87" s="112">
        <v>1.5141225540266667E-3</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116"/>
      <c r="AF87" s="115" t="s">
        <v>441</v>
      </c>
      <c r="AG87" s="115" t="s">
        <v>441</v>
      </c>
      <c r="AH87" s="115" t="s">
        <v>441</v>
      </c>
      <c r="AI87" s="115" t="s">
        <v>441</v>
      </c>
      <c r="AJ87" s="115" t="s">
        <v>441</v>
      </c>
      <c r="AK87" s="115">
        <v>3.7853063850666673</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116"/>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0.40262665645538803</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116"/>
      <c r="AF89" s="115" t="s">
        <v>441</v>
      </c>
      <c r="AG89" s="115" t="s">
        <v>441</v>
      </c>
      <c r="AH89" s="115" t="s">
        <v>441</v>
      </c>
      <c r="AI89" s="115" t="s">
        <v>441</v>
      </c>
      <c r="AJ89" s="115" t="s">
        <v>441</v>
      </c>
      <c r="AK89" s="115">
        <v>1132.0963102609835</v>
      </c>
      <c r="AL89" s="35" t="s">
        <v>451</v>
      </c>
    </row>
    <row r="90" spans="1:38" s="4" customFormat="1" ht="26.25" customHeight="1" thickBot="1" x14ac:dyDescent="0.25">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116"/>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9.306758166148073E-4</v>
      </c>
      <c r="F91" s="112">
        <v>2.4165985127044391E-3</v>
      </c>
      <c r="G91" s="112">
        <v>3.710050550174699E-4</v>
      </c>
      <c r="H91" s="112">
        <v>2.0720834354800463E-3</v>
      </c>
      <c r="I91" s="112">
        <v>1.9597294160601419E-2</v>
      </c>
      <c r="J91" s="112">
        <v>2.549160625985248E-2</v>
      </c>
      <c r="K91" s="112">
        <v>2.6709043377476031E-2</v>
      </c>
      <c r="L91" s="112">
        <v>5.9474243752761597E-3</v>
      </c>
      <c r="M91" s="112">
        <v>2.8389649351771844E-2</v>
      </c>
      <c r="N91" s="112">
        <v>9.6313895077382916E-2</v>
      </c>
      <c r="O91" s="112">
        <v>2.8251167691747139E-3</v>
      </c>
      <c r="P91" s="112">
        <v>7.0024132900648292E-6</v>
      </c>
      <c r="Q91" s="112">
        <v>1.6338964343484602E-4</v>
      </c>
      <c r="R91" s="112">
        <v>1.9164499530703743E-3</v>
      </c>
      <c r="S91" s="112">
        <v>5.7188413771270999E-2</v>
      </c>
      <c r="T91" s="112">
        <v>5.0071305401539687E-3</v>
      </c>
      <c r="U91" s="112" t="s">
        <v>441</v>
      </c>
      <c r="V91" s="112">
        <v>3.3262482412345383E-2</v>
      </c>
      <c r="W91" s="112">
        <v>4.9929721336868571E-2</v>
      </c>
      <c r="X91" s="112">
        <v>5.5421990683924121E-5</v>
      </c>
      <c r="Y91" s="112">
        <v>2.2468374601590858E-5</v>
      </c>
      <c r="Z91" s="112">
        <v>2.2468374601590858E-5</v>
      </c>
      <c r="AA91" s="112">
        <v>2.2468374601590858E-5</v>
      </c>
      <c r="AB91" s="112">
        <v>1.228271144886967E-4</v>
      </c>
      <c r="AC91" s="112" t="s">
        <v>441</v>
      </c>
      <c r="AD91" s="112" t="s">
        <v>441</v>
      </c>
      <c r="AE91" s="116"/>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116"/>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5.419313021014209E-2</v>
      </c>
      <c r="G93" s="112" t="s">
        <v>441</v>
      </c>
      <c r="H93" s="112" t="s">
        <v>441</v>
      </c>
      <c r="I93" s="112" t="s">
        <v>441</v>
      </c>
      <c r="J93" s="112">
        <v>2.2937253788718409E-3</v>
      </c>
      <c r="K93" s="112">
        <v>2.2937253788718409E-3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116"/>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116"/>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116"/>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116"/>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116"/>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116"/>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t="s">
        <v>441</v>
      </c>
      <c r="F99" s="112">
        <v>2.2891985473990007E-2</v>
      </c>
      <c r="G99" s="112" t="s">
        <v>441</v>
      </c>
      <c r="H99" s="112">
        <v>5.3873892740499592E-2</v>
      </c>
      <c r="I99" s="112">
        <v>2.4707342167138201E-3</v>
      </c>
      <c r="J99" s="112">
        <v>3.7964940403163584E-3</v>
      </c>
      <c r="K99" s="112">
        <v>8.3161298025977368E-3</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116"/>
      <c r="AF99" s="115" t="s">
        <v>441</v>
      </c>
      <c r="AG99" s="115" t="s">
        <v>441</v>
      </c>
      <c r="AH99" s="115" t="s">
        <v>441</v>
      </c>
      <c r="AI99" s="115" t="s">
        <v>441</v>
      </c>
      <c r="AJ99" s="115" t="s">
        <v>441</v>
      </c>
      <c r="AK99" s="115">
        <v>6.0261810163751726</v>
      </c>
      <c r="AL99" s="35" t="s">
        <v>452</v>
      </c>
    </row>
    <row r="100" spans="1:38" ht="26.25" customHeight="1" thickBot="1" x14ac:dyDescent="0.3">
      <c r="A100" s="48" t="s">
        <v>236</v>
      </c>
      <c r="B100" s="48" t="s">
        <v>238</v>
      </c>
      <c r="C100" s="49" t="s">
        <v>370</v>
      </c>
      <c r="D100" s="62"/>
      <c r="E100" s="112" t="s">
        <v>441</v>
      </c>
      <c r="F100" s="112">
        <v>9.271487792546225E-3</v>
      </c>
      <c r="G100" s="112" t="s">
        <v>441</v>
      </c>
      <c r="H100" s="112">
        <v>5.3596717503631722E-2</v>
      </c>
      <c r="I100" s="112">
        <v>1.1130619898834019E-3</v>
      </c>
      <c r="J100" s="112">
        <v>1.712788122856653E-3</v>
      </c>
      <c r="K100" s="112">
        <v>3.7011639133230452E-3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116"/>
      <c r="AF100" s="115" t="s">
        <v>441</v>
      </c>
      <c r="AG100" s="115" t="s">
        <v>441</v>
      </c>
      <c r="AH100" s="115" t="s">
        <v>441</v>
      </c>
      <c r="AI100" s="115" t="s">
        <v>441</v>
      </c>
      <c r="AJ100" s="115" t="s">
        <v>441</v>
      </c>
      <c r="AK100" s="115">
        <v>8.1034616340877914</v>
      </c>
      <c r="AL100" s="35" t="s">
        <v>452</v>
      </c>
    </row>
    <row r="101" spans="1:38" ht="26.25" customHeight="1" thickBot="1" x14ac:dyDescent="0.3">
      <c r="A101" s="48" t="s">
        <v>236</v>
      </c>
      <c r="B101" s="48" t="s">
        <v>239</v>
      </c>
      <c r="C101" s="49" t="s">
        <v>240</v>
      </c>
      <c r="D101" s="62"/>
      <c r="E101" s="112" t="s">
        <v>441</v>
      </c>
      <c r="F101" s="112">
        <v>2.0674640182634617E-3</v>
      </c>
      <c r="G101" s="112" t="s">
        <v>441</v>
      </c>
      <c r="H101" s="112">
        <v>1.1603160204659969E-2</v>
      </c>
      <c r="I101" s="112">
        <v>2.7608910751028809E-4</v>
      </c>
      <c r="J101" s="112">
        <v>8.2826732253086426E-4</v>
      </c>
      <c r="K101" s="112">
        <v>1.9326237525720167E-3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116"/>
      <c r="AF101" s="115" t="s">
        <v>441</v>
      </c>
      <c r="AG101" s="115" t="s">
        <v>441</v>
      </c>
      <c r="AH101" s="115" t="s">
        <v>441</v>
      </c>
      <c r="AI101" s="115" t="s">
        <v>441</v>
      </c>
      <c r="AJ101" s="115" t="s">
        <v>441</v>
      </c>
      <c r="AK101" s="115">
        <v>13.804455375514404</v>
      </c>
      <c r="AL101" s="35" t="s">
        <v>452</v>
      </c>
    </row>
    <row r="102" spans="1:38" ht="26.25" customHeight="1" thickBot="1" x14ac:dyDescent="0.3">
      <c r="A102" s="48" t="s">
        <v>236</v>
      </c>
      <c r="B102" s="48" t="s">
        <v>241</v>
      </c>
      <c r="C102" s="49" t="s">
        <v>348</v>
      </c>
      <c r="D102" s="62"/>
      <c r="E102" s="112" t="s">
        <v>441</v>
      </c>
      <c r="F102" s="112">
        <v>9.7733818937234592E-3</v>
      </c>
      <c r="G102" s="112" t="s">
        <v>441</v>
      </c>
      <c r="H102" s="112">
        <v>0.12634552009894648</v>
      </c>
      <c r="I102" s="112">
        <v>2.9041198934042064E-4</v>
      </c>
      <c r="J102" s="112">
        <v>5.3641224624199815E-3</v>
      </c>
      <c r="K102" s="112">
        <v>2.5626239138660259E-2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116"/>
      <c r="AF102" s="115" t="s">
        <v>441</v>
      </c>
      <c r="AG102" s="115" t="s">
        <v>441</v>
      </c>
      <c r="AH102" s="115" t="s">
        <v>441</v>
      </c>
      <c r="AI102" s="115" t="s">
        <v>441</v>
      </c>
      <c r="AJ102" s="115" t="s">
        <v>441</v>
      </c>
      <c r="AK102" s="115">
        <v>33.537184656492911</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116"/>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t="s">
        <v>441</v>
      </c>
      <c r="F104" s="112">
        <v>7.4559814890498002E-4</v>
      </c>
      <c r="G104" s="112" t="s">
        <v>441</v>
      </c>
      <c r="H104" s="112">
        <v>8.9430365338059245E-3</v>
      </c>
      <c r="I104" s="112">
        <v>1.2362733617684042E-4</v>
      </c>
      <c r="J104" s="112">
        <v>3.7088200853052124E-4</v>
      </c>
      <c r="K104" s="112">
        <v>8.6539135323788292E-4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116"/>
      <c r="AF104" s="115" t="s">
        <v>441</v>
      </c>
      <c r="AG104" s="115" t="s">
        <v>441</v>
      </c>
      <c r="AH104" s="115" t="s">
        <v>441</v>
      </c>
      <c r="AI104" s="115" t="s">
        <v>441</v>
      </c>
      <c r="AJ104" s="115" t="s">
        <v>441</v>
      </c>
      <c r="AK104" s="115">
        <v>6.1813668088420206</v>
      </c>
      <c r="AL104" s="35" t="s">
        <v>452</v>
      </c>
    </row>
    <row r="105" spans="1:38" ht="26.25" customHeight="1" thickBot="1" x14ac:dyDescent="0.3">
      <c r="A105" s="48" t="s">
        <v>236</v>
      </c>
      <c r="B105" s="48" t="s">
        <v>246</v>
      </c>
      <c r="C105" s="49" t="s">
        <v>247</v>
      </c>
      <c r="D105" s="62"/>
      <c r="E105" s="112" t="s">
        <v>441</v>
      </c>
      <c r="F105" s="112">
        <v>4.6263536696197058E-3</v>
      </c>
      <c r="G105" s="112" t="s">
        <v>441</v>
      </c>
      <c r="H105" s="112">
        <v>2.1142435617886167E-2</v>
      </c>
      <c r="I105" s="112">
        <v>7.076024521894687E-4</v>
      </c>
      <c r="J105" s="112">
        <v>1.1119467105834507E-3</v>
      </c>
      <c r="K105" s="112">
        <v>2.4260655503638923E-3</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116"/>
      <c r="AF105" s="115" t="s">
        <v>441</v>
      </c>
      <c r="AG105" s="115" t="s">
        <v>441</v>
      </c>
      <c r="AH105" s="115" t="s">
        <v>441</v>
      </c>
      <c r="AI105" s="115" t="s">
        <v>441</v>
      </c>
      <c r="AJ105" s="115" t="s">
        <v>441</v>
      </c>
      <c r="AK105" s="115">
        <v>5.0543032299247761</v>
      </c>
      <c r="AL105" s="35" t="s">
        <v>452</v>
      </c>
    </row>
    <row r="106" spans="1:38" ht="26.25" customHeight="1" thickBot="1" x14ac:dyDescent="0.3">
      <c r="A106" s="48" t="s">
        <v>236</v>
      </c>
      <c r="B106" s="48" t="s">
        <v>248</v>
      </c>
      <c r="C106" s="49" t="s">
        <v>249</v>
      </c>
      <c r="D106" s="62"/>
      <c r="E106" s="112" t="s">
        <v>441</v>
      </c>
      <c r="F106" s="112">
        <v>2.6915022036000001E-4</v>
      </c>
      <c r="G106" s="112" t="s">
        <v>441</v>
      </c>
      <c r="H106" s="112">
        <v>9.65221257E-4</v>
      </c>
      <c r="I106" s="112">
        <v>7.7700000000000005E-5</v>
      </c>
      <c r="J106" s="112">
        <v>1.2432E-4</v>
      </c>
      <c r="K106" s="112">
        <v>2.6417999999999998E-4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116"/>
      <c r="AF106" s="115" t="s">
        <v>441</v>
      </c>
      <c r="AG106" s="115" t="s">
        <v>441</v>
      </c>
      <c r="AH106" s="115" t="s">
        <v>441</v>
      </c>
      <c r="AI106" s="115" t="s">
        <v>441</v>
      </c>
      <c r="AJ106" s="115" t="s">
        <v>441</v>
      </c>
      <c r="AK106" s="115">
        <v>0.77700000000000002</v>
      </c>
      <c r="AL106" s="35" t="s">
        <v>452</v>
      </c>
    </row>
    <row r="107" spans="1:38" ht="26.25" customHeight="1" thickBot="1" x14ac:dyDescent="0.3">
      <c r="A107" s="48" t="s">
        <v>236</v>
      </c>
      <c r="B107" s="48" t="s">
        <v>250</v>
      </c>
      <c r="C107" s="49" t="s">
        <v>342</v>
      </c>
      <c r="D107" s="62"/>
      <c r="E107" s="112" t="s">
        <v>441</v>
      </c>
      <c r="F107" s="112">
        <v>2.7920457720405554E-2</v>
      </c>
      <c r="G107" s="112" t="s">
        <v>441</v>
      </c>
      <c r="H107" s="112">
        <v>4.015875686956779E-2</v>
      </c>
      <c r="I107" s="112">
        <v>1.174591559981567E-3</v>
      </c>
      <c r="J107" s="112">
        <v>1.5661220799754228E-2</v>
      </c>
      <c r="K107" s="112">
        <v>7.4390798798832591E-2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116"/>
      <c r="AF107" s="115" t="s">
        <v>441</v>
      </c>
      <c r="AG107" s="115" t="s">
        <v>441</v>
      </c>
      <c r="AH107" s="115" t="s">
        <v>441</v>
      </c>
      <c r="AI107" s="115" t="s">
        <v>441</v>
      </c>
      <c r="AJ107" s="115" t="s">
        <v>441</v>
      </c>
      <c r="AK107" s="115">
        <v>391.53051999385576</v>
      </c>
      <c r="AL107" s="35" t="s">
        <v>452</v>
      </c>
    </row>
    <row r="108" spans="1:38" ht="26.25" customHeight="1" thickBot="1" x14ac:dyDescent="0.3">
      <c r="A108" s="48" t="s">
        <v>236</v>
      </c>
      <c r="B108" s="48" t="s">
        <v>251</v>
      </c>
      <c r="C108" s="49" t="s">
        <v>343</v>
      </c>
      <c r="D108" s="62"/>
      <c r="E108" s="112" t="s">
        <v>441</v>
      </c>
      <c r="F108" s="112">
        <v>5.7933313129569883E-2</v>
      </c>
      <c r="G108" s="112" t="s">
        <v>441</v>
      </c>
      <c r="H108" s="112">
        <v>3.7411930609884417E-2</v>
      </c>
      <c r="I108" s="112">
        <v>1.1671157571802127E-3</v>
      </c>
      <c r="J108" s="112">
        <v>1.1671157571802128E-2</v>
      </c>
      <c r="K108" s="112">
        <v>2.3342315143604256E-2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116"/>
      <c r="AF108" s="115" t="s">
        <v>441</v>
      </c>
      <c r="AG108" s="115" t="s">
        <v>441</v>
      </c>
      <c r="AH108" s="115" t="s">
        <v>441</v>
      </c>
      <c r="AI108" s="115" t="s">
        <v>441</v>
      </c>
      <c r="AJ108" s="115" t="s">
        <v>441</v>
      </c>
      <c r="AK108" s="115">
        <v>583.55787859010638</v>
      </c>
      <c r="AL108" s="35" t="s">
        <v>452</v>
      </c>
    </row>
    <row r="109" spans="1:38" ht="26.25" customHeight="1" thickBot="1" x14ac:dyDescent="0.3">
      <c r="A109" s="48" t="s">
        <v>236</v>
      </c>
      <c r="B109" s="48" t="s">
        <v>252</v>
      </c>
      <c r="C109" s="49" t="s">
        <v>344</v>
      </c>
      <c r="D109" s="62"/>
      <c r="E109" s="112" t="s">
        <v>441</v>
      </c>
      <c r="F109" s="112" t="s">
        <v>441</v>
      </c>
      <c r="G109" s="112" t="s">
        <v>441</v>
      </c>
      <c r="H109" s="112" t="s">
        <v>442</v>
      </c>
      <c r="I109" s="112" t="s">
        <v>441</v>
      </c>
      <c r="J109" s="112" t="s">
        <v>441</v>
      </c>
      <c r="K109" s="112" t="s">
        <v>441</v>
      </c>
      <c r="L109" s="112" t="s">
        <v>441</v>
      </c>
      <c r="M109" s="112" t="s">
        <v>441</v>
      </c>
      <c r="N109" s="112" t="s">
        <v>441</v>
      </c>
      <c r="O109" s="112" t="s">
        <v>441</v>
      </c>
      <c r="P109" s="112" t="s">
        <v>441</v>
      </c>
      <c r="Q109" s="112" t="s">
        <v>441</v>
      </c>
      <c r="R109" s="112" t="s">
        <v>441</v>
      </c>
      <c r="S109" s="112" t="s">
        <v>441</v>
      </c>
      <c r="T109" s="112" t="s">
        <v>441</v>
      </c>
      <c r="U109" s="112" t="s">
        <v>441</v>
      </c>
      <c r="V109" s="112" t="s">
        <v>441</v>
      </c>
      <c r="W109" s="112" t="s">
        <v>441</v>
      </c>
      <c r="X109" s="112" t="s">
        <v>441</v>
      </c>
      <c r="Y109" s="112" t="s">
        <v>441</v>
      </c>
      <c r="Z109" s="112" t="s">
        <v>441</v>
      </c>
      <c r="AA109" s="112" t="s">
        <v>441</v>
      </c>
      <c r="AB109" s="112" t="s">
        <v>441</v>
      </c>
      <c r="AC109" s="112" t="s">
        <v>441</v>
      </c>
      <c r="AD109" s="112" t="s">
        <v>441</v>
      </c>
      <c r="AE109" s="116"/>
      <c r="AF109" s="115" t="s">
        <v>441</v>
      </c>
      <c r="AG109" s="115" t="s">
        <v>441</v>
      </c>
      <c r="AH109" s="115" t="s">
        <v>441</v>
      </c>
      <c r="AI109" s="115" t="s">
        <v>441</v>
      </c>
      <c r="AJ109" s="115" t="s">
        <v>441</v>
      </c>
      <c r="AK109" s="115" t="s">
        <v>442</v>
      </c>
      <c r="AL109" s="35" t="s">
        <v>452</v>
      </c>
    </row>
    <row r="110" spans="1:38" ht="26.25" customHeight="1" thickBot="1" x14ac:dyDescent="0.3">
      <c r="A110" s="48" t="s">
        <v>236</v>
      </c>
      <c r="B110" s="48" t="s">
        <v>253</v>
      </c>
      <c r="C110" s="49" t="s">
        <v>345</v>
      </c>
      <c r="D110" s="62"/>
      <c r="E110" s="112" t="s">
        <v>441</v>
      </c>
      <c r="F110" s="112" t="s">
        <v>441</v>
      </c>
      <c r="G110" s="112" t="s">
        <v>441</v>
      </c>
      <c r="H110" s="112">
        <v>3.0112203563673529E-5</v>
      </c>
      <c r="I110" s="112" t="s">
        <v>441</v>
      </c>
      <c r="J110" s="112" t="s">
        <v>441</v>
      </c>
      <c r="K110" s="112" t="s">
        <v>441</v>
      </c>
      <c r="L110" s="112" t="s">
        <v>441</v>
      </c>
      <c r="M110" s="112" t="s">
        <v>441</v>
      </c>
      <c r="N110" s="112" t="s">
        <v>441</v>
      </c>
      <c r="O110" s="112" t="s">
        <v>441</v>
      </c>
      <c r="P110" s="112" t="s">
        <v>441</v>
      </c>
      <c r="Q110" s="112" t="s">
        <v>441</v>
      </c>
      <c r="R110" s="112" t="s">
        <v>441</v>
      </c>
      <c r="S110" s="112" t="s">
        <v>441</v>
      </c>
      <c r="T110" s="112" t="s">
        <v>441</v>
      </c>
      <c r="U110" s="112" t="s">
        <v>441</v>
      </c>
      <c r="V110" s="112" t="s">
        <v>441</v>
      </c>
      <c r="W110" s="112" t="s">
        <v>441</v>
      </c>
      <c r="X110" s="112" t="s">
        <v>441</v>
      </c>
      <c r="Y110" s="112" t="s">
        <v>441</v>
      </c>
      <c r="Z110" s="112" t="s">
        <v>441</v>
      </c>
      <c r="AA110" s="112" t="s">
        <v>441</v>
      </c>
      <c r="AB110" s="112" t="s">
        <v>441</v>
      </c>
      <c r="AC110" s="112" t="s">
        <v>441</v>
      </c>
      <c r="AD110" s="112" t="s">
        <v>441</v>
      </c>
      <c r="AE110" s="116"/>
      <c r="AF110" s="115" t="s">
        <v>441</v>
      </c>
      <c r="AG110" s="115" t="s">
        <v>441</v>
      </c>
      <c r="AH110" s="115" t="s">
        <v>441</v>
      </c>
      <c r="AI110" s="115" t="s">
        <v>441</v>
      </c>
      <c r="AJ110" s="115" t="s">
        <v>441</v>
      </c>
      <c r="AK110" s="115">
        <v>0.41098351987526377</v>
      </c>
      <c r="AL110" s="35" t="s">
        <v>452</v>
      </c>
    </row>
    <row r="111" spans="1:38" ht="26.25" customHeight="1" thickBot="1" x14ac:dyDescent="0.3">
      <c r="A111" s="48" t="s">
        <v>236</v>
      </c>
      <c r="B111" s="48" t="s">
        <v>254</v>
      </c>
      <c r="C111" s="49" t="s">
        <v>339</v>
      </c>
      <c r="D111" s="62"/>
      <c r="E111" s="112" t="s">
        <v>441</v>
      </c>
      <c r="F111" s="112">
        <v>1.0869083529250832E-2</v>
      </c>
      <c r="G111" s="112" t="s">
        <v>441</v>
      </c>
      <c r="H111" s="112">
        <v>9.3834870996758357E-2</v>
      </c>
      <c r="I111" s="112">
        <v>2.3556096971491381E-4</v>
      </c>
      <c r="J111" s="112">
        <v>4.7112193942982762E-4</v>
      </c>
      <c r="K111" s="112">
        <v>1.0600243637171119E-3</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116"/>
      <c r="AF111" s="115" t="s">
        <v>441</v>
      </c>
      <c r="AG111" s="115" t="s">
        <v>441</v>
      </c>
      <c r="AH111" s="115" t="s">
        <v>441</v>
      </c>
      <c r="AI111" s="115" t="s">
        <v>441</v>
      </c>
      <c r="AJ111" s="115" t="s">
        <v>441</v>
      </c>
      <c r="AK111" s="115">
        <v>58.890242428728456</v>
      </c>
      <c r="AL111" s="35" t="s">
        <v>452</v>
      </c>
    </row>
    <row r="112" spans="1:38" ht="26.25" customHeight="1" thickBot="1" x14ac:dyDescent="0.3">
      <c r="A112" s="48" t="s">
        <v>255</v>
      </c>
      <c r="B112" s="48" t="s">
        <v>256</v>
      </c>
      <c r="C112" s="49" t="s">
        <v>257</v>
      </c>
      <c r="D112" s="50"/>
      <c r="E112" s="112">
        <v>9.9372049811168491E-3</v>
      </c>
      <c r="F112" s="112" t="s">
        <v>441</v>
      </c>
      <c r="G112" s="112" t="s">
        <v>441</v>
      </c>
      <c r="H112" s="112">
        <v>3.8474319625127845E-2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116"/>
      <c r="AF112" s="115" t="s">
        <v>441</v>
      </c>
      <c r="AG112" s="115" t="s">
        <v>441</v>
      </c>
      <c r="AH112" s="115" t="s">
        <v>441</v>
      </c>
      <c r="AI112" s="115" t="s">
        <v>441</v>
      </c>
      <c r="AJ112" s="115" t="s">
        <v>441</v>
      </c>
      <c r="AK112" s="115">
        <v>248430.1245279212</v>
      </c>
      <c r="AL112" s="35" t="s">
        <v>453</v>
      </c>
    </row>
    <row r="113" spans="1:38" ht="26.25" customHeight="1" thickBot="1" x14ac:dyDescent="0.3">
      <c r="A113" s="48" t="s">
        <v>255</v>
      </c>
      <c r="B113" s="63" t="s">
        <v>258</v>
      </c>
      <c r="C113" s="64" t="s">
        <v>259</v>
      </c>
      <c r="D113" s="50"/>
      <c r="E113" s="112">
        <v>0.10063318071681741</v>
      </c>
      <c r="F113" s="112">
        <v>0.12903742308568697</v>
      </c>
      <c r="G113" s="112" t="s">
        <v>441</v>
      </c>
      <c r="H113" s="112">
        <v>0.3156138191357411</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116"/>
      <c r="AF113" s="115" t="s">
        <v>441</v>
      </c>
      <c r="AG113" s="115" t="s">
        <v>441</v>
      </c>
      <c r="AH113" s="115" t="s">
        <v>441</v>
      </c>
      <c r="AI113" s="115" t="s">
        <v>441</v>
      </c>
      <c r="AJ113" s="115" t="s">
        <v>441</v>
      </c>
      <c r="AK113" s="115">
        <v>2.5158295179204351</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116"/>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116"/>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5.7579375017184744E-3</v>
      </c>
      <c r="F116" s="112" t="s">
        <v>441</v>
      </c>
      <c r="G116" s="112" t="s">
        <v>441</v>
      </c>
      <c r="H116" s="112">
        <v>3.6706851573455268E-2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116"/>
      <c r="AF116" s="115" t="s">
        <v>441</v>
      </c>
      <c r="AG116" s="115" t="s">
        <v>441</v>
      </c>
      <c r="AH116" s="115" t="s">
        <v>441</v>
      </c>
      <c r="AI116" s="115" t="s">
        <v>441</v>
      </c>
      <c r="AJ116" s="115" t="s">
        <v>441</v>
      </c>
      <c r="AK116" s="115">
        <v>5.8313032299247762</v>
      </c>
      <c r="AL116" s="35" t="s">
        <v>373</v>
      </c>
    </row>
    <row r="117" spans="1:38" ht="26.25" customHeight="1" thickBot="1" x14ac:dyDescent="0.3">
      <c r="A117" s="48" t="s">
        <v>255</v>
      </c>
      <c r="B117" s="48" t="s">
        <v>264</v>
      </c>
      <c r="C117" s="54" t="s">
        <v>265</v>
      </c>
      <c r="D117" s="50"/>
      <c r="E117" s="112" t="s">
        <v>441</v>
      </c>
      <c r="F117" s="112" t="s">
        <v>441</v>
      </c>
      <c r="G117" s="112" t="s">
        <v>441</v>
      </c>
      <c r="H117" s="112">
        <v>2.6517867633597956E-2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116"/>
      <c r="AF117" s="115" t="s">
        <v>441</v>
      </c>
      <c r="AG117" s="115" t="s">
        <v>441</v>
      </c>
      <c r="AH117" s="115" t="s">
        <v>441</v>
      </c>
      <c r="AI117" s="115" t="s">
        <v>441</v>
      </c>
      <c r="AJ117" s="115" t="s">
        <v>441</v>
      </c>
      <c r="AK117" s="115">
        <v>779937.28334111639</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116"/>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3.272661613368452E-3</v>
      </c>
      <c r="J119" s="112">
        <v>7.784358509628915E-2</v>
      </c>
      <c r="K119" s="112">
        <v>7.784358509628915E-2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116"/>
      <c r="AF119" s="115" t="s">
        <v>441</v>
      </c>
      <c r="AG119" s="115" t="s">
        <v>441</v>
      </c>
      <c r="AH119" s="115" t="s">
        <v>441</v>
      </c>
      <c r="AI119" s="115" t="s">
        <v>441</v>
      </c>
      <c r="AJ119" s="115" t="s">
        <v>441</v>
      </c>
      <c r="AK119" s="115">
        <v>10732.314014631915</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116"/>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5.298861751571883E-3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116"/>
      <c r="AF121" s="115" t="s">
        <v>441</v>
      </c>
      <c r="AG121" s="115" t="s">
        <v>441</v>
      </c>
      <c r="AH121" s="115" t="s">
        <v>441</v>
      </c>
      <c r="AI121" s="115" t="s">
        <v>441</v>
      </c>
      <c r="AJ121" s="115" t="s">
        <v>441</v>
      </c>
      <c r="AK121" s="115">
        <v>10732.314014631915</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116"/>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8.9058561328774884E-5</v>
      </c>
      <c r="F123" s="112">
        <v>3.8440713378250262E-5</v>
      </c>
      <c r="G123" s="112">
        <v>1.8524493612020898E-5</v>
      </c>
      <c r="H123" s="112">
        <v>9.2214047092110656E-5</v>
      </c>
      <c r="I123" s="112">
        <v>2.1091543695142651E-4</v>
      </c>
      <c r="J123" s="112">
        <v>2.2244219283794033E-4</v>
      </c>
      <c r="K123" s="112">
        <v>2.2628444480011161E-4</v>
      </c>
      <c r="L123" s="112">
        <v>2.0413100658818507E-11</v>
      </c>
      <c r="M123" s="112">
        <v>2.6177233546750816E-3</v>
      </c>
      <c r="N123" s="112">
        <v>4.0437973494981644E-6</v>
      </c>
      <c r="O123" s="112">
        <v>3.2712991348970458E-5</v>
      </c>
      <c r="P123" s="112">
        <v>5.3036084651678845E-6</v>
      </c>
      <c r="Q123" s="112">
        <v>2.3491586639759388E-7</v>
      </c>
      <c r="R123" s="112">
        <v>3.1768164995623469E-6</v>
      </c>
      <c r="S123" s="112">
        <v>2.6856899968870744E-6</v>
      </c>
      <c r="T123" s="112">
        <v>1.9275774849484262E-6</v>
      </c>
      <c r="U123" s="112">
        <v>8.0107178687894172E-7</v>
      </c>
      <c r="V123" s="112">
        <v>2.1396426903362947E-5</v>
      </c>
      <c r="W123" s="112">
        <v>1.8722459570557355E-2</v>
      </c>
      <c r="X123" s="112">
        <v>1.5749044269232666E-5</v>
      </c>
      <c r="Y123" s="112">
        <v>4.4383211086731365E-5</v>
      </c>
      <c r="Z123" s="112">
        <v>1.8210088944074386E-5</v>
      </c>
      <c r="AA123" s="112">
        <v>1.2844723804006124E-5</v>
      </c>
      <c r="AB123" s="112">
        <v>9.1187068104044546E-5</v>
      </c>
      <c r="AC123" s="112" t="s">
        <v>441</v>
      </c>
      <c r="AD123" s="112" t="s">
        <v>441</v>
      </c>
      <c r="AE123" s="116"/>
      <c r="AF123" s="115" t="s">
        <v>441</v>
      </c>
      <c r="AG123" s="115" t="s">
        <v>441</v>
      </c>
      <c r="AH123" s="115" t="s">
        <v>441</v>
      </c>
      <c r="AI123" s="115" t="s">
        <v>441</v>
      </c>
      <c r="AJ123" s="115" t="s">
        <v>441</v>
      </c>
      <c r="AK123" s="115">
        <v>10732.314014631915</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116"/>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2.0407763668653118E-2</v>
      </c>
      <c r="G125" s="112" t="s">
        <v>441</v>
      </c>
      <c r="H125" s="112" t="s">
        <v>441</v>
      </c>
      <c r="I125" s="112">
        <v>4.3152290649550539E-5</v>
      </c>
      <c r="J125" s="112">
        <v>2.849679571196733E-4</v>
      </c>
      <c r="K125" s="112">
        <v>6.0250368076730939E-4</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116"/>
      <c r="AF125" s="115" t="s">
        <v>441</v>
      </c>
      <c r="AG125" s="115" t="s">
        <v>441</v>
      </c>
      <c r="AH125" s="115" t="s">
        <v>441</v>
      </c>
      <c r="AI125" s="115" t="s">
        <v>441</v>
      </c>
      <c r="AJ125" s="115" t="s">
        <v>441</v>
      </c>
      <c r="AK125" s="115">
        <v>2220.3727900005124</v>
      </c>
      <c r="AL125" s="35" t="s">
        <v>456</v>
      </c>
    </row>
    <row r="126" spans="1:38" ht="26.25" customHeight="1" thickBot="1" x14ac:dyDescent="0.3">
      <c r="A126" s="48" t="s">
        <v>280</v>
      </c>
      <c r="B126" s="48" t="s">
        <v>283</v>
      </c>
      <c r="C126" s="49" t="s">
        <v>284</v>
      </c>
      <c r="D126" s="50"/>
      <c r="E126" s="112" t="s">
        <v>441</v>
      </c>
      <c r="F126" s="112" t="s">
        <v>441</v>
      </c>
      <c r="G126" s="112" t="s">
        <v>441</v>
      </c>
      <c r="H126" s="112">
        <v>1.1791919999999997E-3</v>
      </c>
      <c r="I126" s="112" t="s">
        <v>441</v>
      </c>
      <c r="J126" s="112" t="s">
        <v>441</v>
      </c>
      <c r="K126" s="112" t="s">
        <v>441</v>
      </c>
      <c r="L126" s="112" t="s">
        <v>441</v>
      </c>
      <c r="M126" s="112" t="s">
        <v>441</v>
      </c>
      <c r="N126" s="112" t="s">
        <v>441</v>
      </c>
      <c r="O126" s="112" t="s">
        <v>441</v>
      </c>
      <c r="P126" s="112" t="s">
        <v>441</v>
      </c>
      <c r="Q126" s="112" t="s">
        <v>441</v>
      </c>
      <c r="R126" s="112" t="s">
        <v>441</v>
      </c>
      <c r="S126" s="112" t="s">
        <v>441</v>
      </c>
      <c r="T126" s="112" t="s">
        <v>441</v>
      </c>
      <c r="U126" s="112" t="s">
        <v>441</v>
      </c>
      <c r="V126" s="112" t="s">
        <v>441</v>
      </c>
      <c r="W126" s="112" t="s">
        <v>441</v>
      </c>
      <c r="X126" s="112" t="s">
        <v>441</v>
      </c>
      <c r="Y126" s="112" t="s">
        <v>441</v>
      </c>
      <c r="Z126" s="112" t="s">
        <v>441</v>
      </c>
      <c r="AA126" s="112" t="s">
        <v>441</v>
      </c>
      <c r="AB126" s="112" t="s">
        <v>441</v>
      </c>
      <c r="AC126" s="112" t="s">
        <v>441</v>
      </c>
      <c r="AD126" s="112" t="s">
        <v>441</v>
      </c>
      <c r="AE126" s="116"/>
      <c r="AF126" s="115" t="s">
        <v>441</v>
      </c>
      <c r="AG126" s="115" t="s">
        <v>441</v>
      </c>
      <c r="AH126" s="115" t="s">
        <v>441</v>
      </c>
      <c r="AI126" s="115" t="s">
        <v>441</v>
      </c>
      <c r="AJ126" s="115" t="s">
        <v>441</v>
      </c>
      <c r="AK126" s="115">
        <v>49133</v>
      </c>
      <c r="AL126" s="35" t="s">
        <v>457</v>
      </c>
    </row>
    <row r="127" spans="1:38" ht="26.25" customHeight="1" thickBot="1" x14ac:dyDescent="0.3">
      <c r="A127" s="48" t="s">
        <v>280</v>
      </c>
      <c r="B127" s="48" t="s">
        <v>285</v>
      </c>
      <c r="C127" s="49" t="s">
        <v>286</v>
      </c>
      <c r="D127" s="50"/>
      <c r="E127" s="112" t="s">
        <v>441</v>
      </c>
      <c r="F127" s="112" t="s">
        <v>441</v>
      </c>
      <c r="G127" s="112" t="s">
        <v>441</v>
      </c>
      <c r="H127" s="112">
        <v>3.3242068888941108E-3</v>
      </c>
      <c r="I127" s="112" t="s">
        <v>441</v>
      </c>
      <c r="J127" s="112" t="s">
        <v>441</v>
      </c>
      <c r="K127" s="112" t="s">
        <v>441</v>
      </c>
      <c r="L127" s="112" t="s">
        <v>441</v>
      </c>
      <c r="M127" s="112" t="s">
        <v>441</v>
      </c>
      <c r="N127" s="112" t="s">
        <v>441</v>
      </c>
      <c r="O127" s="112" t="s">
        <v>441</v>
      </c>
      <c r="P127" s="112" t="s">
        <v>441</v>
      </c>
      <c r="Q127" s="112" t="s">
        <v>441</v>
      </c>
      <c r="R127" s="112" t="s">
        <v>441</v>
      </c>
      <c r="S127" s="112" t="s">
        <v>441</v>
      </c>
      <c r="T127" s="112" t="s">
        <v>441</v>
      </c>
      <c r="U127" s="112" t="s">
        <v>441</v>
      </c>
      <c r="V127" s="112" t="s">
        <v>441</v>
      </c>
      <c r="W127" s="112" t="s">
        <v>441</v>
      </c>
      <c r="X127" s="112" t="s">
        <v>441</v>
      </c>
      <c r="Y127" s="112" t="s">
        <v>441</v>
      </c>
      <c r="Z127" s="112" t="s">
        <v>441</v>
      </c>
      <c r="AA127" s="112" t="s">
        <v>441</v>
      </c>
      <c r="AB127" s="112" t="s">
        <v>441</v>
      </c>
      <c r="AC127" s="112" t="s">
        <v>441</v>
      </c>
      <c r="AD127" s="112" t="s">
        <v>441</v>
      </c>
      <c r="AE127" s="116"/>
      <c r="AF127" s="115" t="s">
        <v>441</v>
      </c>
      <c r="AG127" s="115" t="s">
        <v>441</v>
      </c>
      <c r="AH127" s="115" t="s">
        <v>441</v>
      </c>
      <c r="AI127" s="115" t="s">
        <v>441</v>
      </c>
      <c r="AJ127" s="115" t="s">
        <v>441</v>
      </c>
      <c r="AK127" s="115">
        <v>0.33410439999999997</v>
      </c>
      <c r="AL127" s="35" t="s">
        <v>458</v>
      </c>
    </row>
    <row r="128" spans="1:38" ht="26.25" customHeight="1" thickBot="1" x14ac:dyDescent="0.3">
      <c r="A128" s="48" t="s">
        <v>280</v>
      </c>
      <c r="B128" s="52" t="s">
        <v>287</v>
      </c>
      <c r="C128" s="54" t="s">
        <v>288</v>
      </c>
      <c r="D128" s="50"/>
      <c r="E128" s="112" t="s">
        <v>442</v>
      </c>
      <c r="F128" s="112" t="s">
        <v>442</v>
      </c>
      <c r="G128" s="112" t="s">
        <v>442</v>
      </c>
      <c r="H128" s="112" t="s">
        <v>442</v>
      </c>
      <c r="I128" s="112" t="s">
        <v>442</v>
      </c>
      <c r="J128" s="112" t="s">
        <v>442</v>
      </c>
      <c r="K128" s="112" t="s">
        <v>442</v>
      </c>
      <c r="L128" s="112" t="s">
        <v>442</v>
      </c>
      <c r="M128" s="112" t="s">
        <v>442</v>
      </c>
      <c r="N128" s="112" t="s">
        <v>442</v>
      </c>
      <c r="O128" s="112" t="s">
        <v>442</v>
      </c>
      <c r="P128" s="112" t="s">
        <v>442</v>
      </c>
      <c r="Q128" s="112" t="s">
        <v>442</v>
      </c>
      <c r="R128" s="112" t="s">
        <v>442</v>
      </c>
      <c r="S128" s="112" t="s">
        <v>442</v>
      </c>
      <c r="T128" s="112" t="s">
        <v>442</v>
      </c>
      <c r="U128" s="112" t="s">
        <v>442</v>
      </c>
      <c r="V128" s="112" t="s">
        <v>442</v>
      </c>
      <c r="W128" s="112" t="s">
        <v>442</v>
      </c>
      <c r="X128" s="112" t="s">
        <v>442</v>
      </c>
      <c r="Y128" s="112" t="s">
        <v>442</v>
      </c>
      <c r="Z128" s="112" t="s">
        <v>442</v>
      </c>
      <c r="AA128" s="112" t="s">
        <v>442</v>
      </c>
      <c r="AB128" s="112" t="s">
        <v>442</v>
      </c>
      <c r="AC128" s="112" t="s">
        <v>442</v>
      </c>
      <c r="AD128" s="112" t="s">
        <v>442</v>
      </c>
      <c r="AE128" s="116"/>
      <c r="AF128" s="112" t="s">
        <v>442</v>
      </c>
      <c r="AG128" s="112" t="s">
        <v>442</v>
      </c>
      <c r="AH128" s="112" t="s">
        <v>442</v>
      </c>
      <c r="AI128" s="112" t="s">
        <v>442</v>
      </c>
      <c r="AJ128" s="112" t="s">
        <v>442</v>
      </c>
      <c r="AK128" s="112" t="s">
        <v>442</v>
      </c>
      <c r="AL128" s="35" t="s">
        <v>292</v>
      </c>
    </row>
    <row r="129" spans="1:38" ht="26.25" customHeight="1" thickBot="1" x14ac:dyDescent="0.3">
      <c r="A129" s="48" t="s">
        <v>280</v>
      </c>
      <c r="B129" s="52" t="s">
        <v>290</v>
      </c>
      <c r="C129" s="60" t="s">
        <v>291</v>
      </c>
      <c r="D129" s="50"/>
      <c r="E129" s="112" t="s">
        <v>442</v>
      </c>
      <c r="F129" s="112" t="s">
        <v>442</v>
      </c>
      <c r="G129" s="112" t="s">
        <v>442</v>
      </c>
      <c r="H129" s="112" t="s">
        <v>442</v>
      </c>
      <c r="I129" s="112" t="s">
        <v>442</v>
      </c>
      <c r="J129" s="112" t="s">
        <v>442</v>
      </c>
      <c r="K129" s="112" t="s">
        <v>442</v>
      </c>
      <c r="L129" s="112" t="s">
        <v>442</v>
      </c>
      <c r="M129" s="112" t="s">
        <v>442</v>
      </c>
      <c r="N129" s="112" t="s">
        <v>442</v>
      </c>
      <c r="O129" s="112" t="s">
        <v>442</v>
      </c>
      <c r="P129" s="112" t="s">
        <v>442</v>
      </c>
      <c r="Q129" s="112" t="s">
        <v>442</v>
      </c>
      <c r="R129" s="112" t="s">
        <v>442</v>
      </c>
      <c r="S129" s="112" t="s">
        <v>442</v>
      </c>
      <c r="T129" s="112" t="s">
        <v>442</v>
      </c>
      <c r="U129" s="112" t="s">
        <v>442</v>
      </c>
      <c r="V129" s="112" t="s">
        <v>442</v>
      </c>
      <c r="W129" s="112" t="s">
        <v>442</v>
      </c>
      <c r="X129" s="112" t="s">
        <v>442</v>
      </c>
      <c r="Y129" s="112" t="s">
        <v>442</v>
      </c>
      <c r="Z129" s="112" t="s">
        <v>442</v>
      </c>
      <c r="AA129" s="112" t="s">
        <v>442</v>
      </c>
      <c r="AB129" s="112" t="s">
        <v>442</v>
      </c>
      <c r="AC129" s="112" t="s">
        <v>442</v>
      </c>
      <c r="AD129" s="112" t="s">
        <v>442</v>
      </c>
      <c r="AE129" s="116"/>
      <c r="AF129" s="112" t="s">
        <v>442</v>
      </c>
      <c r="AG129" s="112" t="s">
        <v>442</v>
      </c>
      <c r="AH129" s="112" t="s">
        <v>442</v>
      </c>
      <c r="AI129" s="112" t="s">
        <v>442</v>
      </c>
      <c r="AJ129" s="112" t="s">
        <v>442</v>
      </c>
      <c r="AK129" s="112" t="s">
        <v>442</v>
      </c>
      <c r="AL129" s="35" t="s">
        <v>292</v>
      </c>
    </row>
    <row r="130" spans="1:38" ht="26.25" customHeight="1" thickBot="1" x14ac:dyDescent="0.3">
      <c r="A130" s="48" t="s">
        <v>280</v>
      </c>
      <c r="B130" s="52" t="s">
        <v>293</v>
      </c>
      <c r="C130" s="66" t="s">
        <v>294</v>
      </c>
      <c r="D130" s="50"/>
      <c r="E130" s="112" t="s">
        <v>442</v>
      </c>
      <c r="F130" s="112" t="s">
        <v>442</v>
      </c>
      <c r="G130" s="112" t="s">
        <v>442</v>
      </c>
      <c r="H130" s="112" t="s">
        <v>442</v>
      </c>
      <c r="I130" s="112" t="s">
        <v>442</v>
      </c>
      <c r="J130" s="112" t="s">
        <v>442</v>
      </c>
      <c r="K130" s="112" t="s">
        <v>442</v>
      </c>
      <c r="L130" s="112" t="s">
        <v>442</v>
      </c>
      <c r="M130" s="112" t="s">
        <v>442</v>
      </c>
      <c r="N130" s="112" t="s">
        <v>442</v>
      </c>
      <c r="O130" s="112" t="s">
        <v>442</v>
      </c>
      <c r="P130" s="112" t="s">
        <v>442</v>
      </c>
      <c r="Q130" s="112" t="s">
        <v>442</v>
      </c>
      <c r="R130" s="112" t="s">
        <v>442</v>
      </c>
      <c r="S130" s="112" t="s">
        <v>442</v>
      </c>
      <c r="T130" s="112" t="s">
        <v>442</v>
      </c>
      <c r="U130" s="112" t="s">
        <v>442</v>
      </c>
      <c r="V130" s="112" t="s">
        <v>442</v>
      </c>
      <c r="W130" s="112" t="s">
        <v>442</v>
      </c>
      <c r="X130" s="112" t="s">
        <v>442</v>
      </c>
      <c r="Y130" s="112" t="s">
        <v>442</v>
      </c>
      <c r="Z130" s="112" t="s">
        <v>442</v>
      </c>
      <c r="AA130" s="112" t="s">
        <v>442</v>
      </c>
      <c r="AB130" s="112" t="s">
        <v>442</v>
      </c>
      <c r="AC130" s="112" t="s">
        <v>442</v>
      </c>
      <c r="AD130" s="112" t="s">
        <v>442</v>
      </c>
      <c r="AE130" s="116"/>
      <c r="AF130" s="112" t="s">
        <v>442</v>
      </c>
      <c r="AG130" s="112" t="s">
        <v>442</v>
      </c>
      <c r="AH130" s="112" t="s">
        <v>442</v>
      </c>
      <c r="AI130" s="112" t="s">
        <v>442</v>
      </c>
      <c r="AJ130" s="112" t="s">
        <v>442</v>
      </c>
      <c r="AK130" s="112" t="s">
        <v>442</v>
      </c>
      <c r="AL130" s="35" t="s">
        <v>292</v>
      </c>
    </row>
    <row r="131" spans="1:38" ht="26.25" customHeight="1" thickBot="1" x14ac:dyDescent="0.3">
      <c r="A131" s="48" t="s">
        <v>280</v>
      </c>
      <c r="B131" s="52" t="s">
        <v>295</v>
      </c>
      <c r="C131" s="60" t="s">
        <v>296</v>
      </c>
      <c r="D131" s="50"/>
      <c r="E131" s="112" t="s">
        <v>442</v>
      </c>
      <c r="F131" s="112" t="s">
        <v>442</v>
      </c>
      <c r="G131" s="112" t="s">
        <v>442</v>
      </c>
      <c r="H131" s="112" t="s">
        <v>442</v>
      </c>
      <c r="I131" s="112" t="s">
        <v>442</v>
      </c>
      <c r="J131" s="112" t="s">
        <v>442</v>
      </c>
      <c r="K131" s="112" t="s">
        <v>442</v>
      </c>
      <c r="L131" s="112" t="s">
        <v>442</v>
      </c>
      <c r="M131" s="112" t="s">
        <v>442</v>
      </c>
      <c r="N131" s="112" t="s">
        <v>442</v>
      </c>
      <c r="O131" s="112" t="s">
        <v>442</v>
      </c>
      <c r="P131" s="112" t="s">
        <v>442</v>
      </c>
      <c r="Q131" s="112" t="s">
        <v>442</v>
      </c>
      <c r="R131" s="112" t="s">
        <v>442</v>
      </c>
      <c r="S131" s="112" t="s">
        <v>442</v>
      </c>
      <c r="T131" s="112" t="s">
        <v>442</v>
      </c>
      <c r="U131" s="112" t="s">
        <v>442</v>
      </c>
      <c r="V131" s="112" t="s">
        <v>442</v>
      </c>
      <c r="W131" s="112" t="s">
        <v>442</v>
      </c>
      <c r="X131" s="112" t="s">
        <v>442</v>
      </c>
      <c r="Y131" s="112" t="s">
        <v>442</v>
      </c>
      <c r="Z131" s="112" t="s">
        <v>442</v>
      </c>
      <c r="AA131" s="112" t="s">
        <v>442</v>
      </c>
      <c r="AB131" s="112" t="s">
        <v>442</v>
      </c>
      <c r="AC131" s="112" t="s">
        <v>442</v>
      </c>
      <c r="AD131" s="112" t="s">
        <v>442</v>
      </c>
      <c r="AE131" s="116"/>
      <c r="AF131" s="112" t="s">
        <v>442</v>
      </c>
      <c r="AG131" s="112" t="s">
        <v>442</v>
      </c>
      <c r="AH131" s="112" t="s">
        <v>442</v>
      </c>
      <c r="AI131" s="112" t="s">
        <v>442</v>
      </c>
      <c r="AJ131" s="112" t="s">
        <v>442</v>
      </c>
      <c r="AK131" s="112" t="s">
        <v>442</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116"/>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v>1.817876307436422E-2</v>
      </c>
      <c r="F133" s="112">
        <v>6.3368799722695896E-4</v>
      </c>
      <c r="G133" s="112">
        <v>1.6949427263502558E-3</v>
      </c>
      <c r="H133" s="112">
        <v>8.8172800455515803E-4</v>
      </c>
      <c r="I133" s="112">
        <v>2.0496125582535982E-4</v>
      </c>
      <c r="J133" s="112">
        <v>2.1655418299665704E-4</v>
      </c>
      <c r="K133" s="112">
        <v>2.4451425302884715E-4</v>
      </c>
      <c r="L133" s="112">
        <v>5.2481555336211063E-7</v>
      </c>
      <c r="M133" s="112">
        <v>4.1965116317574094E-3</v>
      </c>
      <c r="N133" s="112">
        <v>2.6630367432230648E-3</v>
      </c>
      <c r="O133" s="112">
        <v>1.4828167767739255E-4</v>
      </c>
      <c r="P133" s="112">
        <v>2.2424276437224777E-4</v>
      </c>
      <c r="Q133" s="112">
        <v>1.203386986689583E-4</v>
      </c>
      <c r="R133" s="112">
        <v>1.5507912898732774E-3</v>
      </c>
      <c r="S133" s="112">
        <v>7.6624943097454163E-4</v>
      </c>
      <c r="T133" s="112">
        <v>1.4540204252314439E-3</v>
      </c>
      <c r="U133" s="112">
        <v>4.0704466264915497E-3</v>
      </c>
      <c r="V133" s="112">
        <v>3.294115148536416E-2</v>
      </c>
      <c r="W133" s="112">
        <v>5.8311177687722909E-3</v>
      </c>
      <c r="X133" s="112">
        <v>1.063279462424214E-2</v>
      </c>
      <c r="Y133" s="112">
        <v>2.2657968336143825E-2</v>
      </c>
      <c r="Z133" s="112">
        <v>1.2025180060763226E-2</v>
      </c>
      <c r="AA133" s="112">
        <v>1.4683377312208375E-2</v>
      </c>
      <c r="AB133" s="112">
        <v>5.9999320333357566E-2</v>
      </c>
      <c r="AC133" s="112">
        <v>8.1847198479658656E-2</v>
      </c>
      <c r="AD133" s="112">
        <v>2.1078090201257665E-4</v>
      </c>
      <c r="AE133" s="116"/>
      <c r="AF133" s="115" t="s">
        <v>441</v>
      </c>
      <c r="AG133" s="115" t="s">
        <v>441</v>
      </c>
      <c r="AH133" s="115" t="s">
        <v>441</v>
      </c>
      <c r="AI133" s="115" t="s">
        <v>441</v>
      </c>
      <c r="AJ133" s="115" t="s">
        <v>441</v>
      </c>
      <c r="AK133" s="115" t="s">
        <v>441</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116"/>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5.6142345620000206E-4</v>
      </c>
      <c r="F135" s="112">
        <v>2.1715435570000076E-4</v>
      </c>
      <c r="G135" s="112">
        <v>1.9420308233333402E-5</v>
      </c>
      <c r="H135" s="112" t="s">
        <v>441</v>
      </c>
      <c r="I135" s="112">
        <v>7.3973719543333604E-4</v>
      </c>
      <c r="J135" s="112">
        <v>7.962326375666694E-4</v>
      </c>
      <c r="K135" s="112">
        <v>8.1918391093333616E-4</v>
      </c>
      <c r="L135" s="112">
        <v>3.106896220820011E-4</v>
      </c>
      <c r="M135" s="112">
        <v>9.8566891697000353E-3</v>
      </c>
      <c r="N135" s="112">
        <v>8.6508645766666966E-5</v>
      </c>
      <c r="O135" s="112">
        <v>1.7654825666666728E-5</v>
      </c>
      <c r="P135" s="112" t="s">
        <v>441</v>
      </c>
      <c r="Q135" s="112">
        <v>7.2384785233333586E-5</v>
      </c>
      <c r="R135" s="112">
        <v>1.7654825666666731E-6</v>
      </c>
      <c r="S135" s="112">
        <v>3.5309651333333456E-5</v>
      </c>
      <c r="T135" s="112" t="s">
        <v>441</v>
      </c>
      <c r="U135" s="112">
        <v>1.2358377966666712E-5</v>
      </c>
      <c r="V135" s="112">
        <v>3.0948909393666776E-3</v>
      </c>
      <c r="W135" s="112">
        <v>1.7654825666666729E-3</v>
      </c>
      <c r="X135" s="112">
        <v>4.1135743803333481E-4</v>
      </c>
      <c r="Y135" s="112">
        <v>8.174184283666696E-4</v>
      </c>
      <c r="Z135" s="112">
        <v>1.0027940978666703E-3</v>
      </c>
      <c r="AA135" s="112" t="s">
        <v>441</v>
      </c>
      <c r="AB135" s="112">
        <v>2.2315699642666744E-3</v>
      </c>
      <c r="AC135" s="112" t="s">
        <v>441</v>
      </c>
      <c r="AD135" s="112" t="s">
        <v>441</v>
      </c>
      <c r="AE135" s="116"/>
      <c r="AF135" s="115" t="s">
        <v>441</v>
      </c>
      <c r="AG135" s="115" t="s">
        <v>441</v>
      </c>
      <c r="AH135" s="115" t="s">
        <v>441</v>
      </c>
      <c r="AI135" s="115" t="s">
        <v>441</v>
      </c>
      <c r="AJ135" s="115" t="s">
        <v>441</v>
      </c>
      <c r="AK135" s="115">
        <v>7061.9302666666918</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116"/>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116"/>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4.9516167509950802E-4</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116"/>
      <c r="AF138" s="115" t="s">
        <v>441</v>
      </c>
      <c r="AG138" s="115" t="s">
        <v>441</v>
      </c>
      <c r="AH138" s="115" t="s">
        <v>441</v>
      </c>
      <c r="AI138" s="115" t="s">
        <v>441</v>
      </c>
      <c r="AJ138" s="115" t="s">
        <v>441</v>
      </c>
      <c r="AK138" s="115">
        <v>33010778.339967199</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3.228825353543509E-3</v>
      </c>
      <c r="J139" s="112">
        <v>3.228825353543509E-3</v>
      </c>
      <c r="K139" s="112">
        <v>3.228825353543509E-3</v>
      </c>
      <c r="L139" s="112" t="s">
        <v>441</v>
      </c>
      <c r="M139" s="112" t="s">
        <v>441</v>
      </c>
      <c r="N139" s="112">
        <v>8.3805292868939706E-6</v>
      </c>
      <c r="O139" s="112">
        <v>1.6777315489656354E-5</v>
      </c>
      <c r="P139" s="112">
        <v>1.6777315489656354E-5</v>
      </c>
      <c r="Q139" s="112">
        <v>2.655957539692443E-5</v>
      </c>
      <c r="R139" s="112">
        <v>2.5297377431643853E-5</v>
      </c>
      <c r="S139" s="112">
        <v>5.9151027234313251E-5</v>
      </c>
      <c r="T139" s="112" t="s">
        <v>441</v>
      </c>
      <c r="U139" s="112" t="s">
        <v>441</v>
      </c>
      <c r="V139" s="112" t="s">
        <v>441</v>
      </c>
      <c r="W139" s="112">
        <v>3.6559362933166951E-2</v>
      </c>
      <c r="X139" s="112" t="s">
        <v>441</v>
      </c>
      <c r="Y139" s="112" t="s">
        <v>441</v>
      </c>
      <c r="Z139" s="112" t="s">
        <v>441</v>
      </c>
      <c r="AA139" s="112" t="s">
        <v>441</v>
      </c>
      <c r="AB139" s="112" t="s">
        <v>441</v>
      </c>
      <c r="AC139" s="112" t="s">
        <v>441</v>
      </c>
      <c r="AD139" s="112" t="s">
        <v>441</v>
      </c>
      <c r="AE139" s="116"/>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tr">
        <f>PROJ_BASE_YEAR!E140</f>
        <v>NA</v>
      </c>
      <c r="F140" s="112" t="str">
        <f>PROJ_BASE_YEAR!F140</f>
        <v>NA</v>
      </c>
      <c r="G140" s="112" t="str">
        <f>PROJ_BASE_YEAR!G140</f>
        <v>NA</v>
      </c>
      <c r="H140" s="112">
        <f>PROJ_BASE_YEAR!H140</f>
        <v>1.257776E-2</v>
      </c>
      <c r="I140" s="112" t="str">
        <f>PROJ_BASE_YEAR!I140</f>
        <v>NA</v>
      </c>
      <c r="J140" s="112" t="str">
        <f>PROJ_BASE_YEAR!J140</f>
        <v>NA</v>
      </c>
      <c r="K140" s="112" t="str">
        <f>PROJ_BASE_YEAR!K140</f>
        <v>NA</v>
      </c>
      <c r="L140" s="112" t="str">
        <f>PROJ_BASE_YEAR!L140</f>
        <v>NA</v>
      </c>
      <c r="M140" s="112" t="str">
        <f>PROJ_BASE_YEAR!M140</f>
        <v>NA</v>
      </c>
      <c r="N140" s="112" t="str">
        <f>PROJ_BASE_YEAR!N140</f>
        <v>NA</v>
      </c>
      <c r="O140" s="112" t="str">
        <f>PROJ_BASE_YEAR!O140</f>
        <v>NA</v>
      </c>
      <c r="P140" s="112" t="str">
        <f>PROJ_BASE_YEAR!P140</f>
        <v>NA</v>
      </c>
      <c r="Q140" s="112" t="str">
        <f>PROJ_BASE_YEAR!Q140</f>
        <v>NA</v>
      </c>
      <c r="R140" s="112" t="str">
        <f>PROJ_BASE_YEAR!R140</f>
        <v>NA</v>
      </c>
      <c r="S140" s="112" t="str">
        <f>PROJ_BASE_YEAR!S140</f>
        <v>NA</v>
      </c>
      <c r="T140" s="112" t="str">
        <f>PROJ_BASE_YEAR!T140</f>
        <v>NA</v>
      </c>
      <c r="U140" s="112" t="str">
        <f>PROJ_BASE_YEAR!U140</f>
        <v>NA</v>
      </c>
      <c r="V140" s="112" t="str">
        <f>PROJ_BASE_YEAR!V140</f>
        <v>NA</v>
      </c>
      <c r="W140" s="112" t="str">
        <f>PROJ_BASE_YEAR!W140</f>
        <v>NA</v>
      </c>
      <c r="X140" s="112" t="str">
        <f>PROJ_BASE_YEAR!X140</f>
        <v>NA</v>
      </c>
      <c r="Y140" s="112" t="str">
        <f>PROJ_BASE_YEAR!Y140</f>
        <v>NA</v>
      </c>
      <c r="Z140" s="112" t="str">
        <f>PROJ_BASE_YEAR!Z140</f>
        <v>NA</v>
      </c>
      <c r="AA140" s="112" t="str">
        <f>PROJ_BASE_YEAR!AA140</f>
        <v>NA</v>
      </c>
      <c r="AB140" s="112" t="str">
        <f>PROJ_BASE_YEAR!AB140</f>
        <v>NA</v>
      </c>
      <c r="AC140" s="112" t="str">
        <f>PROJ_BASE_YEAR!AC140</f>
        <v>NA</v>
      </c>
      <c r="AD140" s="112" t="str">
        <f>PROJ_BASE_YEAR!AD140</f>
        <v>NA</v>
      </c>
      <c r="AE140" s="116"/>
      <c r="AF140" s="115" t="str">
        <f>PROJ_BASE_YEAR!AF140</f>
        <v>NA</v>
      </c>
      <c r="AG140" s="115" t="str">
        <f>PROJ_BASE_YEAR!AG140</f>
        <v>NA</v>
      </c>
      <c r="AH140" s="115" t="str">
        <f>PROJ_BASE_YEAR!AH140</f>
        <v>NA</v>
      </c>
      <c r="AI140" s="115" t="str">
        <f>PROJ_BASE_YEAR!AI140</f>
        <v>NA</v>
      </c>
      <c r="AJ140" s="115" t="str">
        <f>PROJ_BASE_YEAR!AJ140</f>
        <v>NA</v>
      </c>
      <c r="AK140" s="115">
        <f>PROJ_BASE_YEAR!AK140</f>
        <v>96.751999999999995</v>
      </c>
      <c r="AL140" s="35" t="s">
        <v>452</v>
      </c>
    </row>
    <row r="141" spans="1:38" s="5" customFormat="1" ht="37.5" customHeight="1" thickBot="1" x14ac:dyDescent="0.3">
      <c r="A141" s="67"/>
      <c r="B141" s="68" t="s">
        <v>315</v>
      </c>
      <c r="C141" s="69" t="s">
        <v>350</v>
      </c>
      <c r="D141" s="67" t="s">
        <v>137</v>
      </c>
      <c r="E141" s="15">
        <f>SUM(E14:E140)</f>
        <v>4.0557656250483261</v>
      </c>
      <c r="F141" s="15">
        <f t="shared" ref="F141:AD141" si="0">SUM(F14:F140)</f>
        <v>2.9337383419545038</v>
      </c>
      <c r="G141" s="15">
        <f t="shared" si="0"/>
        <v>0.21205620406246634</v>
      </c>
      <c r="H141" s="15">
        <f t="shared" si="0"/>
        <v>1.0082071260574477</v>
      </c>
      <c r="I141" s="15">
        <f t="shared" si="0"/>
        <v>0.34958892524434371</v>
      </c>
      <c r="J141" s="15">
        <f t="shared" si="0"/>
        <v>1.5519164862930321</v>
      </c>
      <c r="K141" s="15">
        <f t="shared" si="0"/>
        <v>5.402681176575868</v>
      </c>
      <c r="L141" s="15">
        <f t="shared" si="0"/>
        <v>7.6987840811523767E-2</v>
      </c>
      <c r="M141" s="15">
        <f t="shared" si="0"/>
        <v>4.6094303555742551</v>
      </c>
      <c r="N141" s="15">
        <f t="shared" si="0"/>
        <v>0.5211644758379238</v>
      </c>
      <c r="O141" s="15">
        <f t="shared" si="0"/>
        <v>6.1941179109575636E-3</v>
      </c>
      <c r="P141" s="15">
        <f t="shared" si="0"/>
        <v>3.3228923195465789E-3</v>
      </c>
      <c r="Q141" s="15">
        <f t="shared" si="0"/>
        <v>7.9179462409363962E-3</v>
      </c>
      <c r="R141" s="15">
        <f>SUM(R14:R140)</f>
        <v>0.18400958974610748</v>
      </c>
      <c r="S141" s="15">
        <f t="shared" si="0"/>
        <v>3.2606584747928236</v>
      </c>
      <c r="T141" s="15">
        <f t="shared" si="0"/>
        <v>0.54290982729826343</v>
      </c>
      <c r="U141" s="15">
        <f t="shared" si="0"/>
        <v>8.8179331877603819E-3</v>
      </c>
      <c r="V141" s="15">
        <f t="shared" si="0"/>
        <v>1.0965219429826216</v>
      </c>
      <c r="W141" s="15">
        <f t="shared" si="0"/>
        <v>0.17495030024363695</v>
      </c>
      <c r="X141" s="15">
        <f t="shared" si="0"/>
        <v>2.7925522120551587E-2</v>
      </c>
      <c r="Y141" s="15">
        <f t="shared" si="0"/>
        <v>4.8633960022659732E-2</v>
      </c>
      <c r="Z141" s="15">
        <f t="shared" si="0"/>
        <v>3.15694162002794E-2</v>
      </c>
      <c r="AA141" s="15">
        <f t="shared" si="0"/>
        <v>2.2864289636043068E-2</v>
      </c>
      <c r="AB141" s="15">
        <f t="shared" si="0"/>
        <v>0.1309931879795338</v>
      </c>
      <c r="AC141" s="15">
        <f t="shared" si="0"/>
        <v>8.4237194360442774E-2</v>
      </c>
      <c r="AD141" s="15">
        <f t="shared" si="0"/>
        <v>1.3076618764995163E-3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273</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273</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273</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273</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273</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273</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273</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c r="F150"/>
      <c r="G150"/>
      <c r="H150"/>
      <c r="I150"/>
      <c r="J150"/>
      <c r="K150"/>
      <c r="L150"/>
      <c r="M150"/>
      <c r="N150"/>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26.25" customHeight="1" thickBot="1" x14ac:dyDescent="0.3">
      <c r="A151" s="76"/>
      <c r="B151" s="39" t="s">
        <v>317</v>
      </c>
      <c r="C151" s="77" t="s">
        <v>436</v>
      </c>
      <c r="D151" s="76" t="s">
        <v>289</v>
      </c>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45"/>
      <c r="AF151" s="9"/>
      <c r="AG151" s="9"/>
      <c r="AH151" s="9"/>
      <c r="AI151" s="9"/>
      <c r="AJ151" s="9"/>
      <c r="AK151" s="9"/>
      <c r="AL151" s="39"/>
    </row>
    <row r="152" spans="1:38" ht="37.5" customHeight="1" thickBot="1" x14ac:dyDescent="0.3">
      <c r="A152" s="78"/>
      <c r="B152" s="79" t="s">
        <v>335</v>
      </c>
      <c r="C152" s="80" t="s">
        <v>333</v>
      </c>
      <c r="D152" s="78" t="s">
        <v>312</v>
      </c>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44"/>
      <c r="AF152" s="10"/>
      <c r="AG152" s="10"/>
      <c r="AH152" s="10"/>
      <c r="AI152" s="10"/>
      <c r="AJ152" s="10"/>
      <c r="AK152" s="10"/>
      <c r="AL152" s="40"/>
    </row>
    <row r="153" spans="1:38" ht="26.25" customHeight="1" thickBot="1" x14ac:dyDescent="0.3">
      <c r="A153" s="76"/>
      <c r="B153" s="39" t="s">
        <v>317</v>
      </c>
      <c r="C153" s="77" t="s">
        <v>337</v>
      </c>
      <c r="D153" s="76" t="s">
        <v>289</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45"/>
      <c r="AF153" s="9"/>
      <c r="AG153" s="9"/>
      <c r="AH153" s="9"/>
      <c r="AI153" s="9"/>
      <c r="AJ153" s="9"/>
      <c r="AK153" s="9"/>
      <c r="AL153" s="39"/>
    </row>
    <row r="154" spans="1:38" ht="37.5" customHeight="1" thickBot="1" x14ac:dyDescent="0.3">
      <c r="A154" s="78"/>
      <c r="B154" s="79" t="s">
        <v>336</v>
      </c>
      <c r="C154" s="80" t="s">
        <v>334</v>
      </c>
      <c r="D154" s="78" t="s">
        <v>316</v>
      </c>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46"/>
      <c r="AF154" s="10"/>
      <c r="AG154" s="10"/>
      <c r="AH154" s="10"/>
      <c r="AI154" s="10"/>
      <c r="AJ154" s="10"/>
      <c r="AK154" s="10"/>
      <c r="AL154" s="40"/>
    </row>
    <row r="155" spans="1:38" ht="15" customHeight="1" x14ac:dyDescent="0.25">
      <c r="D155" s="11"/>
      <c r="E155" s="11"/>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3"/>
      <c r="AG155" s="13"/>
      <c r="AH155" s="13"/>
      <c r="AI155" s="13"/>
      <c r="AJ155" s="13"/>
      <c r="AK155" s="13"/>
      <c r="AL155" s="17"/>
    </row>
    <row r="156" spans="1:38" s="93" customFormat="1" ht="52.5" customHeight="1" x14ac:dyDescent="0.3">
      <c r="A156" s="120" t="s">
        <v>338</v>
      </c>
      <c r="B156" s="120"/>
      <c r="C156" s="120"/>
      <c r="D156" s="120"/>
      <c r="E156" s="120"/>
      <c r="F156" s="120"/>
      <c r="G156" s="120"/>
      <c r="H156" s="91"/>
      <c r="I156" s="92"/>
      <c r="J156" s="92"/>
      <c r="K156" s="92"/>
      <c r="L156" s="92"/>
      <c r="M156" s="92"/>
      <c r="N156" s="92"/>
      <c r="O156" s="92"/>
      <c r="P156" s="92"/>
      <c r="Q156" s="92"/>
      <c r="R156" s="92"/>
      <c r="S156" s="92"/>
      <c r="T156" s="92"/>
      <c r="U156" s="92"/>
      <c r="AC156" s="94"/>
      <c r="AD156" s="94"/>
      <c r="AG156" s="95"/>
      <c r="AH156" s="95"/>
      <c r="AI156" s="95"/>
      <c r="AJ156" s="95"/>
      <c r="AK156" s="95"/>
      <c r="AL156" s="95"/>
    </row>
    <row r="157" spans="1:38" s="96" customFormat="1" ht="63.75" customHeight="1" x14ac:dyDescent="0.3">
      <c r="A157" s="120" t="s">
        <v>431</v>
      </c>
      <c r="B157" s="120"/>
      <c r="C157" s="120"/>
      <c r="D157" s="120"/>
      <c r="E157" s="120"/>
      <c r="F157" s="120"/>
      <c r="G157" s="120"/>
      <c r="H157" s="91"/>
      <c r="I157" s="92"/>
      <c r="J157"/>
      <c r="K157"/>
      <c r="L157"/>
      <c r="M157" s="92"/>
      <c r="N157" s="92"/>
      <c r="O157" s="92"/>
      <c r="P157" s="92"/>
      <c r="Q157" s="92"/>
      <c r="R157" s="92"/>
      <c r="S157" s="92"/>
      <c r="T157" s="92"/>
      <c r="U157" s="92"/>
    </row>
    <row r="158" spans="1:38" s="96" customFormat="1" ht="15.9" customHeight="1" x14ac:dyDescent="0.3">
      <c r="A158" s="120" t="s">
        <v>439</v>
      </c>
      <c r="B158" s="120"/>
      <c r="C158" s="120"/>
      <c r="D158" s="120"/>
      <c r="E158" s="120"/>
      <c r="F158" s="120"/>
      <c r="G158" s="120"/>
      <c r="H158" s="91"/>
      <c r="I158" s="92"/>
      <c r="J158"/>
      <c r="K158"/>
      <c r="L158"/>
      <c r="M158" s="92"/>
      <c r="N158" s="92"/>
      <c r="O158" s="92"/>
      <c r="P158" s="92"/>
      <c r="Q158" s="92"/>
      <c r="R158" s="92"/>
      <c r="S158" s="92"/>
      <c r="T158" s="92"/>
      <c r="U158" s="92"/>
    </row>
    <row r="159" spans="1:38" s="93" customFormat="1" ht="39.6" customHeight="1" x14ac:dyDescent="0.3">
      <c r="A159" s="120" t="s">
        <v>433</v>
      </c>
      <c r="B159" s="120"/>
      <c r="C159" s="120"/>
      <c r="D159" s="120"/>
      <c r="E159" s="120"/>
      <c r="F159" s="120"/>
      <c r="G159" s="120"/>
      <c r="H159" s="91"/>
      <c r="I159" s="92"/>
      <c r="J159"/>
      <c r="K159"/>
      <c r="L159"/>
      <c r="M159" s="92"/>
      <c r="N159" s="92"/>
      <c r="O159" s="92"/>
      <c r="P159" s="92"/>
      <c r="Q159" s="92"/>
      <c r="R159" s="92"/>
      <c r="S159" s="92"/>
      <c r="T159" s="92"/>
      <c r="U159" s="92"/>
      <c r="AC159" s="94"/>
      <c r="AD159" s="94"/>
      <c r="AG159" s="95"/>
      <c r="AH159" s="95"/>
      <c r="AI159" s="95"/>
      <c r="AJ159" s="95"/>
      <c r="AK159" s="95"/>
      <c r="AL159" s="95"/>
    </row>
    <row r="160" spans="1:38" s="96" customFormat="1" ht="52.5" customHeight="1" x14ac:dyDescent="0.3">
      <c r="A160" s="120" t="s">
        <v>435</v>
      </c>
      <c r="B160" s="120"/>
      <c r="C160" s="120"/>
      <c r="D160" s="120"/>
      <c r="E160" s="120"/>
      <c r="F160" s="120"/>
      <c r="G160" s="120"/>
      <c r="H160" s="91"/>
      <c r="I160" s="92"/>
      <c r="J160"/>
      <c r="K160"/>
      <c r="L160"/>
      <c r="M160" s="92"/>
      <c r="N160" s="92"/>
      <c r="O160" s="92"/>
      <c r="P160" s="92"/>
      <c r="Q160" s="92"/>
      <c r="R160" s="92"/>
      <c r="S160" s="92"/>
      <c r="T160" s="92"/>
      <c r="U160" s="92"/>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L160"/>
  <sheetViews>
    <sheetView zoomScale="90" zoomScaleNormal="90" workbookViewId="0">
      <pane xSplit="4" ySplit="13" topLeftCell="E14" activePane="bottomRight" state="frozen"/>
      <selection pane="topRight" activeCell="E1" sqref="E1"/>
      <selection pane="bottomLeft" activeCell="A14" sqref="A14"/>
      <selection pane="bottomRight" activeCell="B7" sqref="B7"/>
    </sheetView>
  </sheetViews>
  <sheetFormatPr defaultColWidth="8.88671875" defaultRowHeight="13.2" x14ac:dyDescent="0.25"/>
  <cols>
    <col min="1" max="2" width="21.44140625" style="1" customWidth="1"/>
    <col min="3" max="3" width="46.44140625" style="14" customWidth="1"/>
    <col min="4" max="4" width="7.109375" style="1" customWidth="1"/>
    <col min="5" max="12" width="8.5546875" style="1" customWidth="1"/>
    <col min="13" max="13" width="10.6640625" style="1" customWidth="1"/>
    <col min="14"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403</v>
      </c>
      <c r="B1" s="19"/>
      <c r="C1" s="20"/>
    </row>
    <row r="2" spans="1:38" x14ac:dyDescent="0.25">
      <c r="A2" s="21" t="s">
        <v>332</v>
      </c>
      <c r="B2" s="19"/>
      <c r="C2" s="20"/>
    </row>
    <row r="3" spans="1:38" x14ac:dyDescent="0.25">
      <c r="B3" s="19"/>
      <c r="C3" s="20"/>
      <c r="F3" s="19"/>
      <c r="R3" s="2"/>
      <c r="S3" s="2"/>
      <c r="T3" s="2"/>
      <c r="U3" s="2"/>
      <c r="V3" s="2"/>
    </row>
    <row r="4" spans="1:38" x14ac:dyDescent="0.25">
      <c r="A4" s="21" t="s">
        <v>0</v>
      </c>
      <c r="B4" s="16" t="s">
        <v>444</v>
      </c>
      <c r="C4" s="22" t="s">
        <v>1</v>
      </c>
      <c r="R4" s="2"/>
      <c r="S4" s="2"/>
      <c r="T4" s="2"/>
      <c r="U4" s="2"/>
      <c r="V4" s="2"/>
    </row>
    <row r="5" spans="1:38" x14ac:dyDescent="0.25">
      <c r="A5" s="21" t="s">
        <v>2</v>
      </c>
      <c r="B5" s="16" t="s">
        <v>462</v>
      </c>
      <c r="C5" s="22" t="s">
        <v>3</v>
      </c>
      <c r="R5" s="2"/>
      <c r="S5" s="2"/>
      <c r="T5" s="2"/>
      <c r="U5" s="2"/>
      <c r="V5" s="2"/>
    </row>
    <row r="6" spans="1:38" x14ac:dyDescent="0.25">
      <c r="A6" s="21" t="s">
        <v>4</v>
      </c>
      <c r="B6" s="16">
        <v>2030</v>
      </c>
      <c r="C6" s="22" t="s">
        <v>5</v>
      </c>
      <c r="R6" s="23"/>
      <c r="S6" s="23"/>
      <c r="T6" s="23"/>
      <c r="U6" s="23"/>
      <c r="V6" s="23"/>
    </row>
    <row r="7" spans="1:38" x14ac:dyDescent="0.25">
      <c r="A7" s="21" t="s">
        <v>6</v>
      </c>
      <c r="B7" s="16" t="s">
        <v>464</v>
      </c>
      <c r="C7" s="22" t="s">
        <v>7</v>
      </c>
      <c r="R7" s="2"/>
      <c r="S7" s="2"/>
      <c r="T7" s="2"/>
      <c r="U7" s="2"/>
      <c r="V7" s="2"/>
    </row>
    <row r="8" spans="1:38" x14ac:dyDescent="0.25">
      <c r="A8" s="5"/>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130" t="str">
        <f>B4&amp;": "&amp;B5&amp;": "&amp;B6</f>
        <v>MT: 17.11.2025: 2030</v>
      </c>
      <c r="B10" s="132" t="s">
        <v>8</v>
      </c>
      <c r="C10" s="133"/>
      <c r="D10" s="134"/>
      <c r="E10" s="121" t="s">
        <v>416</v>
      </c>
      <c r="F10" s="122"/>
      <c r="G10" s="122"/>
      <c r="H10" s="123"/>
      <c r="I10" s="121" t="s">
        <v>418</v>
      </c>
      <c r="J10" s="122"/>
      <c r="K10" s="122"/>
      <c r="L10" s="123"/>
      <c r="M10" s="138" t="s">
        <v>422</v>
      </c>
      <c r="N10" s="121" t="s">
        <v>419</v>
      </c>
      <c r="O10" s="122"/>
      <c r="P10" s="123"/>
      <c r="Q10" s="121" t="s">
        <v>420</v>
      </c>
      <c r="R10" s="122"/>
      <c r="S10" s="122"/>
      <c r="T10" s="122"/>
      <c r="U10" s="122"/>
      <c r="V10" s="123"/>
      <c r="W10" s="121" t="s">
        <v>421</v>
      </c>
      <c r="X10" s="122"/>
      <c r="Y10" s="122"/>
      <c r="Z10" s="122"/>
      <c r="AA10" s="122"/>
      <c r="AB10" s="122"/>
      <c r="AC10" s="122"/>
      <c r="AD10" s="123"/>
      <c r="AE10" s="28"/>
      <c r="AF10" s="121" t="s">
        <v>417</v>
      </c>
      <c r="AG10" s="122"/>
      <c r="AH10" s="122"/>
      <c r="AI10" s="122"/>
      <c r="AJ10" s="122"/>
      <c r="AK10" s="122"/>
      <c r="AL10" s="123"/>
    </row>
    <row r="11" spans="1:38" ht="15" customHeight="1" thickBot="1" x14ac:dyDescent="0.3">
      <c r="A11" s="131"/>
      <c r="B11" s="135"/>
      <c r="C11" s="136"/>
      <c r="D11" s="137"/>
      <c r="E11" s="124"/>
      <c r="F11" s="125"/>
      <c r="G11" s="125"/>
      <c r="H11" s="126"/>
      <c r="I11" s="124"/>
      <c r="J11" s="125"/>
      <c r="K11" s="125"/>
      <c r="L11" s="126"/>
      <c r="M11" s="139"/>
      <c r="N11" s="124"/>
      <c r="O11" s="125"/>
      <c r="P11" s="126"/>
      <c r="Q11" s="124"/>
      <c r="R11" s="125"/>
      <c r="S11" s="125"/>
      <c r="T11" s="125"/>
      <c r="U11" s="125"/>
      <c r="V11" s="126"/>
      <c r="W11" s="88"/>
      <c r="X11" s="127" t="s">
        <v>26</v>
      </c>
      <c r="Y11" s="128"/>
      <c r="Z11" s="128"/>
      <c r="AA11" s="128"/>
      <c r="AB11" s="129"/>
      <c r="AC11" s="89"/>
      <c r="AD11" s="90"/>
      <c r="AE11" s="29"/>
      <c r="AF11" s="124"/>
      <c r="AG11" s="125"/>
      <c r="AH11" s="125"/>
      <c r="AI11" s="125"/>
      <c r="AJ11" s="125"/>
      <c r="AK11" s="125"/>
      <c r="AL11" s="126"/>
    </row>
    <row r="12" spans="1:38" ht="52.5" customHeight="1" thickBot="1" x14ac:dyDescent="0.3">
      <c r="A12" s="131"/>
      <c r="B12" s="135"/>
      <c r="C12" s="136"/>
      <c r="D12" s="137"/>
      <c r="E12" s="84" t="s">
        <v>346</v>
      </c>
      <c r="F12" s="84" t="s">
        <v>9</v>
      </c>
      <c r="G12" s="84" t="s">
        <v>10</v>
      </c>
      <c r="H12" s="84" t="s">
        <v>11</v>
      </c>
      <c r="I12" s="84" t="s">
        <v>12</v>
      </c>
      <c r="J12" s="85" t="s">
        <v>13</v>
      </c>
      <c r="K12" s="85" t="s">
        <v>14</v>
      </c>
      <c r="L12" s="86" t="s">
        <v>356</v>
      </c>
      <c r="M12" s="84" t="s">
        <v>15</v>
      </c>
      <c r="N12" s="85" t="s">
        <v>16</v>
      </c>
      <c r="O12" s="85" t="s">
        <v>17</v>
      </c>
      <c r="P12" s="85" t="s">
        <v>18</v>
      </c>
      <c r="Q12" s="85" t="s">
        <v>19</v>
      </c>
      <c r="R12" s="85" t="s">
        <v>20</v>
      </c>
      <c r="S12" s="85" t="s">
        <v>21</v>
      </c>
      <c r="T12" s="85" t="s">
        <v>22</v>
      </c>
      <c r="U12" s="85" t="s">
        <v>23</v>
      </c>
      <c r="V12" s="85" t="s">
        <v>24</v>
      </c>
      <c r="W12" s="84" t="s">
        <v>25</v>
      </c>
      <c r="X12" s="84" t="s">
        <v>357</v>
      </c>
      <c r="Y12" s="84" t="s">
        <v>358</v>
      </c>
      <c r="Z12" s="84" t="s">
        <v>359</v>
      </c>
      <c r="AA12" s="84" t="s">
        <v>360</v>
      </c>
      <c r="AB12" s="84" t="s">
        <v>36</v>
      </c>
      <c r="AC12" s="85" t="s">
        <v>27</v>
      </c>
      <c r="AD12" s="85" t="s">
        <v>28</v>
      </c>
      <c r="AE12" s="30"/>
      <c r="AF12" s="84" t="s">
        <v>29</v>
      </c>
      <c r="AG12" s="84" t="s">
        <v>30</v>
      </c>
      <c r="AH12" s="84" t="s">
        <v>31</v>
      </c>
      <c r="AI12" s="84" t="s">
        <v>32</v>
      </c>
      <c r="AJ12" s="84" t="s">
        <v>33</v>
      </c>
      <c r="AK12" s="84" t="s">
        <v>34</v>
      </c>
      <c r="AL12" s="87" t="s">
        <v>35</v>
      </c>
    </row>
    <row r="13" spans="1:38" ht="37.5" customHeight="1" thickBot="1" x14ac:dyDescent="0.3">
      <c r="A13" s="31" t="s">
        <v>37</v>
      </c>
      <c r="B13" s="31" t="s">
        <v>38</v>
      </c>
      <c r="C13" s="32" t="s">
        <v>383</v>
      </c>
      <c r="D13" s="31" t="s">
        <v>39</v>
      </c>
      <c r="E13" s="31" t="s">
        <v>40</v>
      </c>
      <c r="F13" s="31" t="s">
        <v>40</v>
      </c>
      <c r="G13" s="31" t="s">
        <v>40</v>
      </c>
      <c r="H13" s="31" t="s">
        <v>40</v>
      </c>
      <c r="I13" s="31" t="s">
        <v>40</v>
      </c>
      <c r="J13" s="31" t="s">
        <v>40</v>
      </c>
      <c r="K13" s="31" t="s">
        <v>40</v>
      </c>
      <c r="L13" s="31" t="s">
        <v>40</v>
      </c>
      <c r="M13" s="31" t="s">
        <v>40</v>
      </c>
      <c r="N13" s="31" t="s">
        <v>41</v>
      </c>
      <c r="O13" s="31" t="s">
        <v>41</v>
      </c>
      <c r="P13" s="31" t="s">
        <v>41</v>
      </c>
      <c r="Q13" s="31" t="s">
        <v>41</v>
      </c>
      <c r="R13" s="31" t="s">
        <v>41</v>
      </c>
      <c r="S13" s="31" t="s">
        <v>41</v>
      </c>
      <c r="T13" s="31" t="s">
        <v>41</v>
      </c>
      <c r="U13" s="31" t="s">
        <v>41</v>
      </c>
      <c r="V13" s="31" t="s">
        <v>41</v>
      </c>
      <c r="W13" s="31" t="s">
        <v>42</v>
      </c>
      <c r="X13" s="31" t="s">
        <v>41</v>
      </c>
      <c r="Y13" s="31" t="s">
        <v>41</v>
      </c>
      <c r="Z13" s="31" t="s">
        <v>41</v>
      </c>
      <c r="AA13" s="31" t="s">
        <v>41</v>
      </c>
      <c r="AB13" s="31" t="s">
        <v>41</v>
      </c>
      <c r="AC13" s="31" t="s">
        <v>43</v>
      </c>
      <c r="AD13" s="31" t="s">
        <v>43</v>
      </c>
      <c r="AE13" s="33"/>
      <c r="AF13" s="31" t="s">
        <v>44</v>
      </c>
      <c r="AG13" s="31" t="s">
        <v>44</v>
      </c>
      <c r="AH13" s="31" t="s">
        <v>44</v>
      </c>
      <c r="AI13" s="31" t="s">
        <v>44</v>
      </c>
      <c r="AJ13" s="31" t="s">
        <v>44</v>
      </c>
      <c r="AK13" s="31"/>
      <c r="AL13" s="34"/>
    </row>
    <row r="14" spans="1:38" ht="26.25" customHeight="1" thickBot="1" x14ac:dyDescent="0.3">
      <c r="A14" s="48" t="s">
        <v>45</v>
      </c>
      <c r="B14" s="48" t="s">
        <v>46</v>
      </c>
      <c r="C14" s="49" t="s">
        <v>47</v>
      </c>
      <c r="D14" s="50"/>
      <c r="E14" s="112">
        <v>0.33046174632657316</v>
      </c>
      <c r="F14" s="112">
        <v>2.1392630295229816E-2</v>
      </c>
      <c r="G14" s="112">
        <v>3.8033098684018267E-2</v>
      </c>
      <c r="H14" s="112">
        <v>6.8544997370096295E-3</v>
      </c>
      <c r="I14" s="112">
        <v>6.6606288210659141E-3</v>
      </c>
      <c r="J14" s="112">
        <v>6.6606288210659141E-3</v>
      </c>
      <c r="K14" s="112">
        <v>6.6606191838391796E-3</v>
      </c>
      <c r="L14" s="112">
        <v>4.7682857394513699E-5</v>
      </c>
      <c r="M14" s="112">
        <v>8.1999703280079189E-2</v>
      </c>
      <c r="N14" s="112">
        <v>6.9842648560829641E-6</v>
      </c>
      <c r="O14" s="112">
        <v>2.7555161160426067E-6</v>
      </c>
      <c r="P14" s="112">
        <v>2.4107684889769333E-4</v>
      </c>
      <c r="Q14" s="112">
        <v>2.7066092036562517E-4</v>
      </c>
      <c r="R14" s="112">
        <v>5.3938373283545341E-5</v>
      </c>
      <c r="S14" s="112">
        <v>5.7891012630479079E-5</v>
      </c>
      <c r="T14" s="112">
        <v>3.516120637464594E-5</v>
      </c>
      <c r="U14" s="112">
        <v>5.5631271684493767E-5</v>
      </c>
      <c r="V14" s="112">
        <v>6.1173592699134314E-4</v>
      </c>
      <c r="W14" s="112">
        <v>1.4890592622342829E-4</v>
      </c>
      <c r="X14" s="112" t="s">
        <v>441</v>
      </c>
      <c r="Y14" s="112" t="s">
        <v>441</v>
      </c>
      <c r="Z14" s="112" t="s">
        <v>441</v>
      </c>
      <c r="AA14" s="112">
        <v>2.6720836446772383E-7</v>
      </c>
      <c r="AB14" s="112">
        <v>2.6720836446772383E-7</v>
      </c>
      <c r="AC14" s="112" t="s">
        <v>441</v>
      </c>
      <c r="AD14" s="112" t="s">
        <v>441</v>
      </c>
      <c r="AE14" s="116"/>
      <c r="AF14" s="115">
        <v>60.627305240709994</v>
      </c>
      <c r="AG14" s="115" t="s">
        <v>441</v>
      </c>
      <c r="AH14" s="115">
        <v>8440.5761902447994</v>
      </c>
      <c r="AI14" s="115">
        <v>2125.7989202842396</v>
      </c>
      <c r="AJ14" s="115" t="s">
        <v>441</v>
      </c>
      <c r="AK14" s="115" t="s">
        <v>441</v>
      </c>
      <c r="AL14" s="111" t="s">
        <v>44</v>
      </c>
    </row>
    <row r="15" spans="1:38" ht="26.25" customHeight="1" thickBot="1" x14ac:dyDescent="0.3">
      <c r="A15" s="48" t="s">
        <v>48</v>
      </c>
      <c r="B15" s="48" t="s">
        <v>49</v>
      </c>
      <c r="C15" s="49" t="s">
        <v>50</v>
      </c>
      <c r="D15" s="50"/>
      <c r="E15" s="112" t="s">
        <v>443</v>
      </c>
      <c r="F15" s="112" t="s">
        <v>443</v>
      </c>
      <c r="G15" s="112" t="s">
        <v>443</v>
      </c>
      <c r="H15" s="112" t="s">
        <v>443</v>
      </c>
      <c r="I15" s="112" t="s">
        <v>443</v>
      </c>
      <c r="J15" s="112" t="s">
        <v>443</v>
      </c>
      <c r="K15" s="112" t="s">
        <v>443</v>
      </c>
      <c r="L15" s="112" t="s">
        <v>443</v>
      </c>
      <c r="M15" s="112" t="s">
        <v>443</v>
      </c>
      <c r="N15" s="112" t="s">
        <v>443</v>
      </c>
      <c r="O15" s="112" t="s">
        <v>443</v>
      </c>
      <c r="P15" s="112" t="s">
        <v>443</v>
      </c>
      <c r="Q15" s="112" t="s">
        <v>443</v>
      </c>
      <c r="R15" s="112" t="s">
        <v>443</v>
      </c>
      <c r="S15" s="112" t="s">
        <v>443</v>
      </c>
      <c r="T15" s="112" t="s">
        <v>443</v>
      </c>
      <c r="U15" s="112" t="s">
        <v>443</v>
      </c>
      <c r="V15" s="112" t="s">
        <v>443</v>
      </c>
      <c r="W15" s="112" t="s">
        <v>443</v>
      </c>
      <c r="X15" s="112" t="s">
        <v>443</v>
      </c>
      <c r="Y15" s="112" t="s">
        <v>443</v>
      </c>
      <c r="Z15" s="112" t="s">
        <v>443</v>
      </c>
      <c r="AA15" s="112" t="s">
        <v>443</v>
      </c>
      <c r="AB15" s="112" t="s">
        <v>443</v>
      </c>
      <c r="AC15" s="112" t="s">
        <v>443</v>
      </c>
      <c r="AD15" s="112" t="s">
        <v>443</v>
      </c>
      <c r="AE15" s="116"/>
      <c r="AF15" s="115" t="s">
        <v>443</v>
      </c>
      <c r="AG15" s="115" t="s">
        <v>443</v>
      </c>
      <c r="AH15" s="115" t="s">
        <v>443</v>
      </c>
      <c r="AI15" s="115" t="s">
        <v>443</v>
      </c>
      <c r="AJ15" s="115" t="s">
        <v>443</v>
      </c>
      <c r="AK15" s="115" t="s">
        <v>443</v>
      </c>
      <c r="AL15" s="35" t="s">
        <v>44</v>
      </c>
    </row>
    <row r="16" spans="1:38" ht="26.25" customHeight="1" thickBot="1" x14ac:dyDescent="0.3">
      <c r="A16" s="48" t="s">
        <v>48</v>
      </c>
      <c r="B16" s="48" t="s">
        <v>51</v>
      </c>
      <c r="C16" s="49" t="s">
        <v>52</v>
      </c>
      <c r="D16" s="50"/>
      <c r="E16" s="112" t="s">
        <v>443</v>
      </c>
      <c r="F16" s="112" t="s">
        <v>443</v>
      </c>
      <c r="G16" s="112" t="s">
        <v>443</v>
      </c>
      <c r="H16" s="112" t="s">
        <v>443</v>
      </c>
      <c r="I16" s="112" t="s">
        <v>443</v>
      </c>
      <c r="J16" s="112" t="s">
        <v>443</v>
      </c>
      <c r="K16" s="112" t="s">
        <v>443</v>
      </c>
      <c r="L16" s="112" t="s">
        <v>443</v>
      </c>
      <c r="M16" s="112" t="s">
        <v>443</v>
      </c>
      <c r="N16" s="112" t="s">
        <v>443</v>
      </c>
      <c r="O16" s="112" t="s">
        <v>443</v>
      </c>
      <c r="P16" s="112" t="s">
        <v>443</v>
      </c>
      <c r="Q16" s="112" t="s">
        <v>443</v>
      </c>
      <c r="R16" s="112" t="s">
        <v>443</v>
      </c>
      <c r="S16" s="112" t="s">
        <v>443</v>
      </c>
      <c r="T16" s="112" t="s">
        <v>443</v>
      </c>
      <c r="U16" s="112" t="s">
        <v>443</v>
      </c>
      <c r="V16" s="112" t="s">
        <v>443</v>
      </c>
      <c r="W16" s="112" t="s">
        <v>443</v>
      </c>
      <c r="X16" s="112" t="s">
        <v>443</v>
      </c>
      <c r="Y16" s="112" t="s">
        <v>443</v>
      </c>
      <c r="Z16" s="112" t="s">
        <v>443</v>
      </c>
      <c r="AA16" s="112" t="s">
        <v>443</v>
      </c>
      <c r="AB16" s="112" t="s">
        <v>443</v>
      </c>
      <c r="AC16" s="112" t="s">
        <v>443</v>
      </c>
      <c r="AD16" s="112" t="s">
        <v>443</v>
      </c>
      <c r="AE16" s="116"/>
      <c r="AF16" s="115" t="s">
        <v>443</v>
      </c>
      <c r="AG16" s="115" t="s">
        <v>443</v>
      </c>
      <c r="AH16" s="115" t="s">
        <v>443</v>
      </c>
      <c r="AI16" s="115" t="s">
        <v>443</v>
      </c>
      <c r="AJ16" s="115" t="s">
        <v>443</v>
      </c>
      <c r="AK16" s="115" t="s">
        <v>443</v>
      </c>
      <c r="AL16" s="35" t="s">
        <v>44</v>
      </c>
    </row>
    <row r="17" spans="1:38" ht="26.25" customHeight="1" thickBot="1" x14ac:dyDescent="0.3">
      <c r="A17" s="48" t="s">
        <v>48</v>
      </c>
      <c r="B17" s="48" t="s">
        <v>53</v>
      </c>
      <c r="C17" s="49" t="s">
        <v>54</v>
      </c>
      <c r="D17" s="50"/>
      <c r="E17" s="112" t="s">
        <v>442</v>
      </c>
      <c r="F17" s="112" t="s">
        <v>442</v>
      </c>
      <c r="G17" s="112" t="s">
        <v>442</v>
      </c>
      <c r="H17" s="112" t="s">
        <v>441</v>
      </c>
      <c r="I17" s="112" t="s">
        <v>442</v>
      </c>
      <c r="J17" s="112" t="s">
        <v>442</v>
      </c>
      <c r="K17" s="112" t="s">
        <v>442</v>
      </c>
      <c r="L17" s="112" t="s">
        <v>442</v>
      </c>
      <c r="M17" s="112" t="s">
        <v>442</v>
      </c>
      <c r="N17" s="112" t="s">
        <v>442</v>
      </c>
      <c r="O17" s="112" t="s">
        <v>442</v>
      </c>
      <c r="P17" s="112" t="s">
        <v>442</v>
      </c>
      <c r="Q17" s="112" t="s">
        <v>442</v>
      </c>
      <c r="R17" s="112" t="s">
        <v>442</v>
      </c>
      <c r="S17" s="112" t="s">
        <v>442</v>
      </c>
      <c r="T17" s="112" t="s">
        <v>442</v>
      </c>
      <c r="U17" s="112" t="s">
        <v>442</v>
      </c>
      <c r="V17" s="112" t="s">
        <v>442</v>
      </c>
      <c r="W17" s="112" t="s">
        <v>442</v>
      </c>
      <c r="X17" s="112" t="s">
        <v>442</v>
      </c>
      <c r="Y17" s="112" t="s">
        <v>442</v>
      </c>
      <c r="Z17" s="112" t="s">
        <v>442</v>
      </c>
      <c r="AA17" s="112" t="s">
        <v>442</v>
      </c>
      <c r="AB17" s="112" t="s">
        <v>442</v>
      </c>
      <c r="AC17" s="112" t="s">
        <v>441</v>
      </c>
      <c r="AD17" s="112" t="s">
        <v>441</v>
      </c>
      <c r="AE17" s="116"/>
      <c r="AF17" s="115" t="s">
        <v>442</v>
      </c>
      <c r="AG17" s="115" t="s">
        <v>441</v>
      </c>
      <c r="AH17" s="115" t="s">
        <v>441</v>
      </c>
      <c r="AI17" s="115" t="s">
        <v>441</v>
      </c>
      <c r="AJ17" s="115" t="s">
        <v>441</v>
      </c>
      <c r="AK17" s="115" t="s">
        <v>441</v>
      </c>
      <c r="AL17" s="35" t="s">
        <v>44</v>
      </c>
    </row>
    <row r="18" spans="1:38" ht="26.25" customHeight="1" thickBot="1" x14ac:dyDescent="0.3">
      <c r="A18" s="48" t="s">
        <v>48</v>
      </c>
      <c r="B18" s="48" t="s">
        <v>55</v>
      </c>
      <c r="C18" s="49" t="s">
        <v>56</v>
      </c>
      <c r="D18" s="50"/>
      <c r="E18" s="112" t="s">
        <v>442</v>
      </c>
      <c r="F18" s="112" t="s">
        <v>442</v>
      </c>
      <c r="G18" s="112" t="s">
        <v>442</v>
      </c>
      <c r="H18" s="112" t="s">
        <v>441</v>
      </c>
      <c r="I18" s="112" t="s">
        <v>442</v>
      </c>
      <c r="J18" s="112" t="s">
        <v>442</v>
      </c>
      <c r="K18" s="112" t="s">
        <v>442</v>
      </c>
      <c r="L18" s="112" t="s">
        <v>442</v>
      </c>
      <c r="M18" s="112" t="s">
        <v>442</v>
      </c>
      <c r="N18" s="112" t="s">
        <v>442</v>
      </c>
      <c r="O18" s="112" t="s">
        <v>442</v>
      </c>
      <c r="P18" s="112" t="s">
        <v>442</v>
      </c>
      <c r="Q18" s="112" t="s">
        <v>442</v>
      </c>
      <c r="R18" s="112" t="s">
        <v>442</v>
      </c>
      <c r="S18" s="112" t="s">
        <v>442</v>
      </c>
      <c r="T18" s="112" t="s">
        <v>442</v>
      </c>
      <c r="U18" s="112" t="s">
        <v>442</v>
      </c>
      <c r="V18" s="112" t="s">
        <v>442</v>
      </c>
      <c r="W18" s="112" t="s">
        <v>442</v>
      </c>
      <c r="X18" s="112" t="s">
        <v>442</v>
      </c>
      <c r="Y18" s="112" t="s">
        <v>442</v>
      </c>
      <c r="Z18" s="112" t="s">
        <v>442</v>
      </c>
      <c r="AA18" s="112" t="s">
        <v>442</v>
      </c>
      <c r="AB18" s="112" t="s">
        <v>442</v>
      </c>
      <c r="AC18" s="112" t="s">
        <v>441</v>
      </c>
      <c r="AD18" s="112" t="s">
        <v>441</v>
      </c>
      <c r="AE18" s="116"/>
      <c r="AF18" s="115" t="s">
        <v>442</v>
      </c>
      <c r="AG18" s="115" t="s">
        <v>441</v>
      </c>
      <c r="AH18" s="115" t="s">
        <v>441</v>
      </c>
      <c r="AI18" s="115" t="s">
        <v>441</v>
      </c>
      <c r="AJ18" s="115" t="s">
        <v>441</v>
      </c>
      <c r="AK18" s="115" t="s">
        <v>441</v>
      </c>
      <c r="AL18" s="35" t="s">
        <v>44</v>
      </c>
    </row>
    <row r="19" spans="1:38" ht="26.25" customHeight="1" thickBot="1" x14ac:dyDescent="0.3">
      <c r="A19" s="48" t="s">
        <v>48</v>
      </c>
      <c r="B19" s="48" t="s">
        <v>57</v>
      </c>
      <c r="C19" s="49" t="s">
        <v>58</v>
      </c>
      <c r="D19" s="50"/>
      <c r="E19" s="112" t="s">
        <v>442</v>
      </c>
      <c r="F19" s="112" t="s">
        <v>442</v>
      </c>
      <c r="G19" s="112" t="s">
        <v>442</v>
      </c>
      <c r="H19" s="112" t="s">
        <v>441</v>
      </c>
      <c r="I19" s="112" t="s">
        <v>442</v>
      </c>
      <c r="J19" s="112" t="s">
        <v>442</v>
      </c>
      <c r="K19" s="112" t="s">
        <v>442</v>
      </c>
      <c r="L19" s="112" t="s">
        <v>442</v>
      </c>
      <c r="M19" s="112" t="s">
        <v>442</v>
      </c>
      <c r="N19" s="112" t="s">
        <v>442</v>
      </c>
      <c r="O19" s="112" t="s">
        <v>442</v>
      </c>
      <c r="P19" s="112" t="s">
        <v>442</v>
      </c>
      <c r="Q19" s="112" t="s">
        <v>442</v>
      </c>
      <c r="R19" s="112" t="s">
        <v>442</v>
      </c>
      <c r="S19" s="112" t="s">
        <v>442</v>
      </c>
      <c r="T19" s="112" t="s">
        <v>442</v>
      </c>
      <c r="U19" s="112" t="s">
        <v>442</v>
      </c>
      <c r="V19" s="112" t="s">
        <v>442</v>
      </c>
      <c r="W19" s="112" t="s">
        <v>442</v>
      </c>
      <c r="X19" s="112" t="s">
        <v>442</v>
      </c>
      <c r="Y19" s="112" t="s">
        <v>442</v>
      </c>
      <c r="Z19" s="112" t="s">
        <v>442</v>
      </c>
      <c r="AA19" s="112" t="s">
        <v>442</v>
      </c>
      <c r="AB19" s="112" t="s">
        <v>442</v>
      </c>
      <c r="AC19" s="112" t="s">
        <v>441</v>
      </c>
      <c r="AD19" s="112" t="s">
        <v>441</v>
      </c>
      <c r="AE19" s="116"/>
      <c r="AF19" s="115" t="s">
        <v>442</v>
      </c>
      <c r="AG19" s="115" t="s">
        <v>441</v>
      </c>
      <c r="AH19" s="115" t="s">
        <v>441</v>
      </c>
      <c r="AI19" s="115" t="s">
        <v>441</v>
      </c>
      <c r="AJ19" s="115" t="s">
        <v>441</v>
      </c>
      <c r="AK19" s="115" t="s">
        <v>441</v>
      </c>
      <c r="AL19" s="35" t="s">
        <v>44</v>
      </c>
    </row>
    <row r="20" spans="1:38" ht="26.25" customHeight="1" thickBot="1" x14ac:dyDescent="0.3">
      <c r="A20" s="48" t="s">
        <v>48</v>
      </c>
      <c r="B20" s="48" t="s">
        <v>59</v>
      </c>
      <c r="C20" s="49" t="s">
        <v>60</v>
      </c>
      <c r="D20" s="50"/>
      <c r="E20" s="112" t="s">
        <v>442</v>
      </c>
      <c r="F20" s="112" t="s">
        <v>442</v>
      </c>
      <c r="G20" s="112" t="s">
        <v>442</v>
      </c>
      <c r="H20" s="112" t="s">
        <v>441</v>
      </c>
      <c r="I20" s="112" t="s">
        <v>442</v>
      </c>
      <c r="J20" s="112" t="s">
        <v>442</v>
      </c>
      <c r="K20" s="112" t="s">
        <v>442</v>
      </c>
      <c r="L20" s="112" t="s">
        <v>442</v>
      </c>
      <c r="M20" s="112" t="s">
        <v>442</v>
      </c>
      <c r="N20" s="112" t="s">
        <v>442</v>
      </c>
      <c r="O20" s="112" t="s">
        <v>442</v>
      </c>
      <c r="P20" s="112" t="s">
        <v>442</v>
      </c>
      <c r="Q20" s="112" t="s">
        <v>442</v>
      </c>
      <c r="R20" s="112" t="s">
        <v>442</v>
      </c>
      <c r="S20" s="112" t="s">
        <v>442</v>
      </c>
      <c r="T20" s="112" t="s">
        <v>442</v>
      </c>
      <c r="U20" s="112" t="s">
        <v>442</v>
      </c>
      <c r="V20" s="112" t="s">
        <v>442</v>
      </c>
      <c r="W20" s="112" t="s">
        <v>442</v>
      </c>
      <c r="X20" s="112" t="s">
        <v>442</v>
      </c>
      <c r="Y20" s="112" t="s">
        <v>442</v>
      </c>
      <c r="Z20" s="112" t="s">
        <v>442</v>
      </c>
      <c r="AA20" s="112" t="s">
        <v>442</v>
      </c>
      <c r="AB20" s="112" t="s">
        <v>442</v>
      </c>
      <c r="AC20" s="112" t="s">
        <v>441</v>
      </c>
      <c r="AD20" s="112" t="s">
        <v>441</v>
      </c>
      <c r="AE20" s="116"/>
      <c r="AF20" s="115" t="s">
        <v>442</v>
      </c>
      <c r="AG20" s="115" t="s">
        <v>441</v>
      </c>
      <c r="AH20" s="115" t="s">
        <v>441</v>
      </c>
      <c r="AI20" s="115" t="s">
        <v>441</v>
      </c>
      <c r="AJ20" s="115" t="s">
        <v>441</v>
      </c>
      <c r="AK20" s="115" t="s">
        <v>441</v>
      </c>
      <c r="AL20" s="35" t="s">
        <v>44</v>
      </c>
    </row>
    <row r="21" spans="1:38" ht="26.25" customHeight="1" thickBot="1" x14ac:dyDescent="0.3">
      <c r="A21" s="48" t="s">
        <v>48</v>
      </c>
      <c r="B21" s="48" t="s">
        <v>61</v>
      </c>
      <c r="C21" s="49" t="s">
        <v>62</v>
      </c>
      <c r="D21" s="50"/>
      <c r="E21" s="112" t="s">
        <v>442</v>
      </c>
      <c r="F21" s="112" t="s">
        <v>442</v>
      </c>
      <c r="G21" s="112" t="s">
        <v>442</v>
      </c>
      <c r="H21" s="112" t="s">
        <v>441</v>
      </c>
      <c r="I21" s="112" t="s">
        <v>442</v>
      </c>
      <c r="J21" s="112" t="s">
        <v>442</v>
      </c>
      <c r="K21" s="112" t="s">
        <v>442</v>
      </c>
      <c r="L21" s="112" t="s">
        <v>442</v>
      </c>
      <c r="M21" s="112" t="s">
        <v>442</v>
      </c>
      <c r="N21" s="112" t="s">
        <v>442</v>
      </c>
      <c r="O21" s="112" t="s">
        <v>442</v>
      </c>
      <c r="P21" s="112" t="s">
        <v>442</v>
      </c>
      <c r="Q21" s="112" t="s">
        <v>442</v>
      </c>
      <c r="R21" s="112" t="s">
        <v>442</v>
      </c>
      <c r="S21" s="112" t="s">
        <v>442</v>
      </c>
      <c r="T21" s="112" t="s">
        <v>442</v>
      </c>
      <c r="U21" s="112" t="s">
        <v>442</v>
      </c>
      <c r="V21" s="112" t="s">
        <v>442</v>
      </c>
      <c r="W21" s="112" t="s">
        <v>442</v>
      </c>
      <c r="X21" s="112" t="s">
        <v>442</v>
      </c>
      <c r="Y21" s="112" t="s">
        <v>442</v>
      </c>
      <c r="Z21" s="112" t="s">
        <v>442</v>
      </c>
      <c r="AA21" s="112" t="s">
        <v>442</v>
      </c>
      <c r="AB21" s="112" t="s">
        <v>442</v>
      </c>
      <c r="AC21" s="112" t="s">
        <v>441</v>
      </c>
      <c r="AD21" s="112" t="s">
        <v>441</v>
      </c>
      <c r="AE21" s="116"/>
      <c r="AF21" s="115" t="s">
        <v>442</v>
      </c>
      <c r="AG21" s="115" t="s">
        <v>441</v>
      </c>
      <c r="AH21" s="115" t="s">
        <v>441</v>
      </c>
      <c r="AI21" s="115" t="s">
        <v>441</v>
      </c>
      <c r="AJ21" s="115" t="s">
        <v>441</v>
      </c>
      <c r="AK21" s="115" t="s">
        <v>441</v>
      </c>
      <c r="AL21" s="35" t="s">
        <v>44</v>
      </c>
    </row>
    <row r="22" spans="1:38" ht="26.25" customHeight="1" thickBot="1" x14ac:dyDescent="0.3">
      <c r="A22" s="48" t="s">
        <v>48</v>
      </c>
      <c r="B22" s="52" t="s">
        <v>63</v>
      </c>
      <c r="C22" s="49" t="s">
        <v>64</v>
      </c>
      <c r="D22" s="50"/>
      <c r="E22" s="112" t="s">
        <v>442</v>
      </c>
      <c r="F22" s="112" t="s">
        <v>442</v>
      </c>
      <c r="G22" s="112" t="s">
        <v>442</v>
      </c>
      <c r="H22" s="112" t="s">
        <v>441</v>
      </c>
      <c r="I22" s="112" t="s">
        <v>442</v>
      </c>
      <c r="J22" s="112" t="s">
        <v>442</v>
      </c>
      <c r="K22" s="112" t="s">
        <v>442</v>
      </c>
      <c r="L22" s="112" t="s">
        <v>442</v>
      </c>
      <c r="M22" s="112" t="s">
        <v>442</v>
      </c>
      <c r="N22" s="112" t="s">
        <v>442</v>
      </c>
      <c r="O22" s="112" t="s">
        <v>442</v>
      </c>
      <c r="P22" s="112" t="s">
        <v>442</v>
      </c>
      <c r="Q22" s="112" t="s">
        <v>442</v>
      </c>
      <c r="R22" s="112" t="s">
        <v>442</v>
      </c>
      <c r="S22" s="112" t="s">
        <v>442</v>
      </c>
      <c r="T22" s="112" t="s">
        <v>442</v>
      </c>
      <c r="U22" s="112" t="s">
        <v>442</v>
      </c>
      <c r="V22" s="112" t="s">
        <v>442</v>
      </c>
      <c r="W22" s="112" t="s">
        <v>442</v>
      </c>
      <c r="X22" s="112" t="s">
        <v>442</v>
      </c>
      <c r="Y22" s="112" t="s">
        <v>442</v>
      </c>
      <c r="Z22" s="112" t="s">
        <v>442</v>
      </c>
      <c r="AA22" s="112" t="s">
        <v>442</v>
      </c>
      <c r="AB22" s="112" t="s">
        <v>442</v>
      </c>
      <c r="AC22" s="112" t="s">
        <v>441</v>
      </c>
      <c r="AD22" s="112" t="s">
        <v>441</v>
      </c>
      <c r="AE22" s="116"/>
      <c r="AF22" s="115" t="s">
        <v>442</v>
      </c>
      <c r="AG22" s="115" t="s">
        <v>441</v>
      </c>
      <c r="AH22" s="115" t="s">
        <v>441</v>
      </c>
      <c r="AI22" s="115" t="s">
        <v>441</v>
      </c>
      <c r="AJ22" s="115" t="s">
        <v>441</v>
      </c>
      <c r="AK22" s="115" t="s">
        <v>441</v>
      </c>
      <c r="AL22" s="35" t="s">
        <v>44</v>
      </c>
    </row>
    <row r="23" spans="1:38" ht="26.25" customHeight="1" thickBot="1" x14ac:dyDescent="0.3">
      <c r="A23" s="48" t="s">
        <v>65</v>
      </c>
      <c r="B23" s="52" t="s">
        <v>355</v>
      </c>
      <c r="C23" s="49" t="s">
        <v>351</v>
      </c>
      <c r="D23" s="83"/>
      <c r="E23" s="112" t="s">
        <v>442</v>
      </c>
      <c r="F23" s="112" t="s">
        <v>442</v>
      </c>
      <c r="G23" s="112" t="s">
        <v>442</v>
      </c>
      <c r="H23" s="112" t="s">
        <v>441</v>
      </c>
      <c r="I23" s="112" t="s">
        <v>442</v>
      </c>
      <c r="J23" s="112" t="s">
        <v>442</v>
      </c>
      <c r="K23" s="112" t="s">
        <v>442</v>
      </c>
      <c r="L23" s="112" t="s">
        <v>442</v>
      </c>
      <c r="M23" s="112" t="s">
        <v>442</v>
      </c>
      <c r="N23" s="112" t="s">
        <v>442</v>
      </c>
      <c r="O23" s="112" t="s">
        <v>442</v>
      </c>
      <c r="P23" s="112" t="s">
        <v>442</v>
      </c>
      <c r="Q23" s="112" t="s">
        <v>442</v>
      </c>
      <c r="R23" s="112" t="s">
        <v>442</v>
      </c>
      <c r="S23" s="112" t="s">
        <v>442</v>
      </c>
      <c r="T23" s="112" t="s">
        <v>442</v>
      </c>
      <c r="U23" s="112" t="s">
        <v>442</v>
      </c>
      <c r="V23" s="112" t="s">
        <v>442</v>
      </c>
      <c r="W23" s="112" t="s">
        <v>442</v>
      </c>
      <c r="X23" s="112" t="s">
        <v>442</v>
      </c>
      <c r="Y23" s="112" t="s">
        <v>442</v>
      </c>
      <c r="Z23" s="112" t="s">
        <v>442</v>
      </c>
      <c r="AA23" s="112" t="s">
        <v>442</v>
      </c>
      <c r="AB23" s="112" t="s">
        <v>442</v>
      </c>
      <c r="AC23" s="112" t="s">
        <v>441</v>
      </c>
      <c r="AD23" s="112" t="s">
        <v>441</v>
      </c>
      <c r="AE23" s="116"/>
      <c r="AF23" s="115" t="s">
        <v>442</v>
      </c>
      <c r="AG23" s="115" t="s">
        <v>441</v>
      </c>
      <c r="AH23" s="115" t="s">
        <v>441</v>
      </c>
      <c r="AI23" s="115" t="s">
        <v>441</v>
      </c>
      <c r="AJ23" s="115" t="s">
        <v>441</v>
      </c>
      <c r="AK23" s="115" t="s">
        <v>441</v>
      </c>
      <c r="AL23" s="35" t="s">
        <v>44</v>
      </c>
    </row>
    <row r="24" spans="1:38" ht="26.25" customHeight="1" thickBot="1" x14ac:dyDescent="0.3">
      <c r="A24" s="53" t="s">
        <v>48</v>
      </c>
      <c r="B24" s="52" t="s">
        <v>66</v>
      </c>
      <c r="C24" s="49" t="s">
        <v>67</v>
      </c>
      <c r="D24" s="50"/>
      <c r="E24" s="112">
        <v>0.13178289088697023</v>
      </c>
      <c r="F24" s="112">
        <v>3.3606109655043112E-2</v>
      </c>
      <c r="G24" s="112">
        <v>5.6453393975222019E-2</v>
      </c>
      <c r="H24" s="112" t="s">
        <v>441</v>
      </c>
      <c r="I24" s="112">
        <v>1.0861951188574664E-2</v>
      </c>
      <c r="J24" s="112">
        <v>1.0861951188574664E-2</v>
      </c>
      <c r="K24" s="112">
        <v>1.0861951188574664E-2</v>
      </c>
      <c r="L24" s="112">
        <v>5.630885588488157E-3</v>
      </c>
      <c r="M24" s="112">
        <v>8.241405593017477E-2</v>
      </c>
      <c r="N24" s="112">
        <v>2.2711885274339257E-2</v>
      </c>
      <c r="O24" s="112">
        <v>3.4270538515405286E-4</v>
      </c>
      <c r="P24" s="112">
        <v>2.4810693912260423E-4</v>
      </c>
      <c r="Q24" s="112">
        <v>1.1679645692889839E-3</v>
      </c>
      <c r="R24" s="112">
        <v>2.2725918394106905E-2</v>
      </c>
      <c r="S24" s="112">
        <v>1.1410668265052807E-2</v>
      </c>
      <c r="T24" s="112">
        <v>0.34010766376702267</v>
      </c>
      <c r="U24" s="112">
        <v>6.4471148344465021E-5</v>
      </c>
      <c r="V24" s="112">
        <v>2.5444041666121967E-2</v>
      </c>
      <c r="W24" s="112">
        <v>1.159031696806242E-2</v>
      </c>
      <c r="X24" s="112">
        <v>9.5427893637673265E-3</v>
      </c>
      <c r="Y24" s="112">
        <v>1.3940336694817538E-2</v>
      </c>
      <c r="Z24" s="112">
        <v>1.077998396913458E-2</v>
      </c>
      <c r="AA24" s="112">
        <v>3.774752051856377E-3</v>
      </c>
      <c r="AB24" s="112">
        <v>3.8037862079575824E-2</v>
      </c>
      <c r="AC24" s="112">
        <v>5.110866805695274E-5</v>
      </c>
      <c r="AD24" s="112">
        <v>3.0200576579108438E-5</v>
      </c>
      <c r="AE24" s="116"/>
      <c r="AF24" s="112">
        <v>1581.2786423080538</v>
      </c>
      <c r="AG24" s="112" t="s">
        <v>441</v>
      </c>
      <c r="AH24" s="112" t="s">
        <v>441</v>
      </c>
      <c r="AI24" s="112" t="s">
        <v>441</v>
      </c>
      <c r="AJ24" s="112" t="s">
        <v>441</v>
      </c>
      <c r="AK24" s="112" t="s">
        <v>441</v>
      </c>
      <c r="AL24" s="35" t="s">
        <v>44</v>
      </c>
    </row>
    <row r="25" spans="1:38" ht="26.25" customHeight="1" thickBot="1" x14ac:dyDescent="0.3">
      <c r="A25" s="48" t="s">
        <v>68</v>
      </c>
      <c r="B25" s="52" t="s">
        <v>69</v>
      </c>
      <c r="C25" s="54" t="s">
        <v>70</v>
      </c>
      <c r="D25" s="50"/>
      <c r="E25" s="112">
        <v>0.27522263752122328</v>
      </c>
      <c r="F25" s="112">
        <v>1.7931975229390613E-2</v>
      </c>
      <c r="G25" s="112">
        <v>1.5098048656851463E-2</v>
      </c>
      <c r="H25" s="112" t="s">
        <v>441</v>
      </c>
      <c r="I25" s="112">
        <v>1.9699974233172881E-3</v>
      </c>
      <c r="J25" s="112">
        <v>1.9699974233172881E-3</v>
      </c>
      <c r="K25" s="112">
        <v>1.9699974233172881E-3</v>
      </c>
      <c r="L25" s="112" t="s">
        <v>441</v>
      </c>
      <c r="M25" s="112">
        <v>0.12822303095164761</v>
      </c>
      <c r="N25" s="112" t="s">
        <v>441</v>
      </c>
      <c r="O25" s="112" t="s">
        <v>441</v>
      </c>
      <c r="P25" s="112" t="s">
        <v>441</v>
      </c>
      <c r="Q25" s="112" t="s">
        <v>441</v>
      </c>
      <c r="R25" s="112" t="s">
        <v>441</v>
      </c>
      <c r="S25" s="112" t="s">
        <v>441</v>
      </c>
      <c r="T25" s="112" t="s">
        <v>441</v>
      </c>
      <c r="U25" s="112" t="s">
        <v>441</v>
      </c>
      <c r="V25" s="112" t="s">
        <v>441</v>
      </c>
      <c r="W25" s="112" t="s">
        <v>441</v>
      </c>
      <c r="X25" s="112" t="s">
        <v>441</v>
      </c>
      <c r="Y25" s="112" t="s">
        <v>441</v>
      </c>
      <c r="Z25" s="112" t="s">
        <v>441</v>
      </c>
      <c r="AA25" s="112" t="s">
        <v>441</v>
      </c>
      <c r="AB25" s="112" t="s">
        <v>441</v>
      </c>
      <c r="AC25" s="112" t="s">
        <v>441</v>
      </c>
      <c r="AD25" s="112" t="s">
        <v>441</v>
      </c>
      <c r="AE25" s="116"/>
      <c r="AF25" s="115" t="s">
        <v>441</v>
      </c>
      <c r="AG25" s="115" t="s">
        <v>441</v>
      </c>
      <c r="AH25" s="115" t="s">
        <v>441</v>
      </c>
      <c r="AI25" s="115" t="s">
        <v>441</v>
      </c>
      <c r="AJ25" s="115" t="s">
        <v>441</v>
      </c>
      <c r="AK25" s="115" t="s">
        <v>441</v>
      </c>
      <c r="AL25" s="35" t="s">
        <v>447</v>
      </c>
    </row>
    <row r="26" spans="1:38" ht="26.25" customHeight="1" thickBot="1" x14ac:dyDescent="0.3">
      <c r="A26" s="48" t="s">
        <v>68</v>
      </c>
      <c r="B26" s="48" t="s">
        <v>71</v>
      </c>
      <c r="C26" s="49" t="s">
        <v>72</v>
      </c>
      <c r="D26" s="50"/>
      <c r="E26" s="112">
        <v>5.0776118506349254E-4</v>
      </c>
      <c r="F26" s="112">
        <v>7.6655882295092418E-5</v>
      </c>
      <c r="G26" s="112">
        <v>2.7617077986270213E-5</v>
      </c>
      <c r="H26" s="112" t="s">
        <v>441</v>
      </c>
      <c r="I26" s="112">
        <v>4.1178657595444067E-6</v>
      </c>
      <c r="J26" s="112">
        <v>4.1178657595444067E-6</v>
      </c>
      <c r="K26" s="112">
        <v>4.1178657595444067E-6</v>
      </c>
      <c r="L26" s="112" t="s">
        <v>441</v>
      </c>
      <c r="M26" s="112">
        <v>7.3596454807355147E-4</v>
      </c>
      <c r="N26" s="112" t="s">
        <v>441</v>
      </c>
      <c r="O26" s="112" t="s">
        <v>441</v>
      </c>
      <c r="P26" s="112" t="s">
        <v>441</v>
      </c>
      <c r="Q26" s="112" t="s">
        <v>441</v>
      </c>
      <c r="R26" s="112" t="s">
        <v>441</v>
      </c>
      <c r="S26" s="112" t="s">
        <v>441</v>
      </c>
      <c r="T26" s="112" t="s">
        <v>441</v>
      </c>
      <c r="U26" s="112" t="s">
        <v>441</v>
      </c>
      <c r="V26" s="112" t="s">
        <v>441</v>
      </c>
      <c r="W26" s="112" t="s">
        <v>441</v>
      </c>
      <c r="X26" s="112" t="s">
        <v>441</v>
      </c>
      <c r="Y26" s="112" t="s">
        <v>441</v>
      </c>
      <c r="Z26" s="112" t="s">
        <v>441</v>
      </c>
      <c r="AA26" s="112" t="s">
        <v>441</v>
      </c>
      <c r="AB26" s="112" t="s">
        <v>441</v>
      </c>
      <c r="AC26" s="112" t="s">
        <v>441</v>
      </c>
      <c r="AD26" s="112" t="s">
        <v>441</v>
      </c>
      <c r="AE26" s="116"/>
      <c r="AF26" s="115" t="s">
        <v>441</v>
      </c>
      <c r="AG26" s="115" t="s">
        <v>441</v>
      </c>
      <c r="AH26" s="115" t="s">
        <v>441</v>
      </c>
      <c r="AI26" s="115" t="s">
        <v>441</v>
      </c>
      <c r="AJ26" s="115" t="s">
        <v>441</v>
      </c>
      <c r="AK26" s="115" t="s">
        <v>441</v>
      </c>
      <c r="AL26" s="35" t="s">
        <v>447</v>
      </c>
    </row>
    <row r="27" spans="1:38" ht="26.25" customHeight="1" thickBot="1" x14ac:dyDescent="0.3">
      <c r="A27" s="48" t="s">
        <v>73</v>
      </c>
      <c r="B27" s="48" t="s">
        <v>74</v>
      </c>
      <c r="C27" s="49" t="s">
        <v>75</v>
      </c>
      <c r="D27" s="50"/>
      <c r="E27" s="112">
        <v>0.53538578982445328</v>
      </c>
      <c r="F27" s="112">
        <v>0.22026309848783648</v>
      </c>
      <c r="G27" s="112">
        <v>1.5952736986781938E-3</v>
      </c>
      <c r="H27" s="112">
        <v>4.0254418629634053E-2</v>
      </c>
      <c r="I27" s="112">
        <v>1.0854324793656655E-2</v>
      </c>
      <c r="J27" s="112">
        <v>1.0854324793656655E-2</v>
      </c>
      <c r="K27" s="112">
        <v>1.0854324793656655E-2</v>
      </c>
      <c r="L27" s="112">
        <v>6.896187230452479E-3</v>
      </c>
      <c r="M27" s="112">
        <v>2.4330835199840801</v>
      </c>
      <c r="N27" s="112">
        <v>1.8791650982350524E-4</v>
      </c>
      <c r="O27" s="112">
        <v>2.2969364354179341E-5</v>
      </c>
      <c r="P27" s="112">
        <v>1.1292171928465027E-3</v>
      </c>
      <c r="Q27" s="112">
        <v>3.5494445278786644E-5</v>
      </c>
      <c r="R27" s="112">
        <v>1.0117254302190262E-3</v>
      </c>
      <c r="S27" s="112">
        <v>7.0720366876475755E-4</v>
      </c>
      <c r="T27" s="112">
        <v>2.4854170886029833E-4</v>
      </c>
      <c r="U27" s="112">
        <v>2.5050161849214565E-5</v>
      </c>
      <c r="V27" s="112">
        <v>4.1957006299714623E-3</v>
      </c>
      <c r="W27" s="112">
        <v>2.3101299999999998E-2</v>
      </c>
      <c r="X27" s="112">
        <v>1.4589092080999999E-3</v>
      </c>
      <c r="Y27" s="112">
        <v>1.6903537887E-3</v>
      </c>
      <c r="Z27" s="112">
        <v>1.2318784712999999E-3</v>
      </c>
      <c r="AA27" s="112">
        <v>1.5867680346999999E-3</v>
      </c>
      <c r="AB27" s="112">
        <v>5.9679095028E-3</v>
      </c>
      <c r="AC27" s="112">
        <v>2.31018E-5</v>
      </c>
      <c r="AD27" s="112">
        <v>4.6376999999999997E-6</v>
      </c>
      <c r="AE27" s="116"/>
      <c r="AF27" s="115">
        <v>6217.2167779146002</v>
      </c>
      <c r="AG27" s="115" t="s">
        <v>441</v>
      </c>
      <c r="AH27" s="115" t="s">
        <v>441</v>
      </c>
      <c r="AI27" s="115">
        <v>135.22018332370001</v>
      </c>
      <c r="AJ27" s="115" t="s">
        <v>441</v>
      </c>
      <c r="AK27" s="115" t="s">
        <v>441</v>
      </c>
      <c r="AL27" s="35" t="s">
        <v>44</v>
      </c>
    </row>
    <row r="28" spans="1:38" ht="26.25" customHeight="1" thickBot="1" x14ac:dyDescent="0.3">
      <c r="A28" s="48" t="s">
        <v>73</v>
      </c>
      <c r="B28" s="48" t="s">
        <v>76</v>
      </c>
      <c r="C28" s="49" t="s">
        <v>77</v>
      </c>
      <c r="D28" s="50"/>
      <c r="E28" s="112">
        <v>0.3684287520482214</v>
      </c>
      <c r="F28" s="112">
        <v>2.0160482400451138E-2</v>
      </c>
      <c r="G28" s="112">
        <v>4.3282563777159543E-4</v>
      </c>
      <c r="H28" s="112">
        <v>2.0978933392219153E-3</v>
      </c>
      <c r="I28" s="112">
        <v>1.6130388998244892E-2</v>
      </c>
      <c r="J28" s="112">
        <v>1.6130388998244892E-2</v>
      </c>
      <c r="K28" s="112">
        <v>1.6130388998244892E-2</v>
      </c>
      <c r="L28" s="112">
        <v>1.0066603722008965E-2</v>
      </c>
      <c r="M28" s="112">
        <v>0.15606884821983832</v>
      </c>
      <c r="N28" s="112">
        <v>2.1499544789915463E-5</v>
      </c>
      <c r="O28" s="112">
        <v>2.259752211267476E-6</v>
      </c>
      <c r="P28" s="112">
        <v>2.0522194305812484E-4</v>
      </c>
      <c r="Q28" s="112">
        <v>4.2450100918451308E-6</v>
      </c>
      <c r="R28" s="112">
        <v>3.0812294631439059E-4</v>
      </c>
      <c r="S28" s="112">
        <v>2.0737928956825514E-4</v>
      </c>
      <c r="T28" s="112">
        <v>1.3156423805417202E-5</v>
      </c>
      <c r="U28" s="112">
        <v>3.9705157611553114E-6</v>
      </c>
      <c r="V28" s="112">
        <v>7.0645800708726099E-4</v>
      </c>
      <c r="W28" s="112">
        <v>7.0457000000000002E-3</v>
      </c>
      <c r="X28" s="112">
        <v>6.7975610790000003E-4</v>
      </c>
      <c r="Y28" s="112">
        <v>7.6821626499999998E-4</v>
      </c>
      <c r="Z28" s="112">
        <v>5.9512294290000006E-4</v>
      </c>
      <c r="AA28" s="112">
        <v>6.4512014420000003E-4</v>
      </c>
      <c r="AB28" s="112">
        <v>2.6882154599999998E-3</v>
      </c>
      <c r="AC28" s="112">
        <v>7.0465000000000002E-6</v>
      </c>
      <c r="AD28" s="112">
        <v>1.4681E-6</v>
      </c>
      <c r="AE28" s="116"/>
      <c r="AF28" s="115">
        <v>1476.5514916028001</v>
      </c>
      <c r="AG28" s="115" t="s">
        <v>441</v>
      </c>
      <c r="AH28" s="115" t="s">
        <v>461</v>
      </c>
      <c r="AI28" s="115">
        <v>90.612000964700002</v>
      </c>
      <c r="AJ28" s="115" t="s">
        <v>441</v>
      </c>
      <c r="AK28" s="115" t="s">
        <v>441</v>
      </c>
      <c r="AL28" s="35" t="s">
        <v>44</v>
      </c>
    </row>
    <row r="29" spans="1:38" ht="26.25" customHeight="1" thickBot="1" x14ac:dyDescent="0.3">
      <c r="A29" s="48" t="s">
        <v>73</v>
      </c>
      <c r="B29" s="48" t="s">
        <v>78</v>
      </c>
      <c r="C29" s="49" t="s">
        <v>79</v>
      </c>
      <c r="D29" s="50"/>
      <c r="E29" s="112">
        <v>0.73793007573929714</v>
      </c>
      <c r="F29" s="112">
        <v>3.990945322637305E-2</v>
      </c>
      <c r="G29" s="112">
        <v>5.5247127966987603E-4</v>
      </c>
      <c r="H29" s="112">
        <v>1.8401237446251581E-3</v>
      </c>
      <c r="I29" s="112">
        <v>1.2501240459001176E-2</v>
      </c>
      <c r="J29" s="112">
        <v>1.2501240459001176E-2</v>
      </c>
      <c r="K29" s="112">
        <v>1.2501240459001176E-2</v>
      </c>
      <c r="L29" s="112">
        <v>7.409875013123372E-3</v>
      </c>
      <c r="M29" s="112">
        <v>0.20934927477333307</v>
      </c>
      <c r="N29" s="112">
        <v>2.3541578773032878E-5</v>
      </c>
      <c r="O29" s="112">
        <v>2.3586370065197097E-6</v>
      </c>
      <c r="P29" s="112">
        <v>2.4861579481095771E-4</v>
      </c>
      <c r="Q29" s="112">
        <v>4.7060761899983677E-6</v>
      </c>
      <c r="R29" s="112">
        <v>3.9786649412597931E-4</v>
      </c>
      <c r="S29" s="112">
        <v>2.668354171267344E-4</v>
      </c>
      <c r="T29" s="112">
        <v>9.6025153716946059E-6</v>
      </c>
      <c r="U29" s="112">
        <v>4.6948783669573169E-6</v>
      </c>
      <c r="V29" s="112">
        <v>8.4474217136108526E-4</v>
      </c>
      <c r="W29" s="112">
        <v>5.5144E-3</v>
      </c>
      <c r="X29" s="112">
        <v>2.119599666E-4</v>
      </c>
      <c r="Y29" s="112">
        <v>1.2835353527E-3</v>
      </c>
      <c r="Z29" s="112">
        <v>1.4342624399999999E-3</v>
      </c>
      <c r="AA29" s="112">
        <v>3.297155035E-4</v>
      </c>
      <c r="AB29" s="112">
        <v>3.2594732627999998E-3</v>
      </c>
      <c r="AC29" s="112">
        <v>3.2828000000000001E-6</v>
      </c>
      <c r="AD29" s="112">
        <v>7.5990000000000002E-7</v>
      </c>
      <c r="AE29" s="116"/>
      <c r="AF29" s="115">
        <v>1857.9341135028001</v>
      </c>
      <c r="AG29" s="115" t="s">
        <v>441</v>
      </c>
      <c r="AH29" s="115" t="s">
        <v>441</v>
      </c>
      <c r="AI29" s="115">
        <v>123.265729683</v>
      </c>
      <c r="AJ29" s="115" t="s">
        <v>441</v>
      </c>
      <c r="AK29" s="115" t="s">
        <v>441</v>
      </c>
      <c r="AL29" s="35" t="s">
        <v>44</v>
      </c>
    </row>
    <row r="30" spans="1:38" ht="26.25" customHeight="1" thickBot="1" x14ac:dyDescent="0.3">
      <c r="A30" s="48" t="s">
        <v>73</v>
      </c>
      <c r="B30" s="48" t="s">
        <v>80</v>
      </c>
      <c r="C30" s="49" t="s">
        <v>81</v>
      </c>
      <c r="D30" s="50"/>
      <c r="E30" s="112">
        <v>1.2939924086920915E-2</v>
      </c>
      <c r="F30" s="112">
        <v>6.7161101571808948E-2</v>
      </c>
      <c r="G30" s="112">
        <v>5.5009052168443788E-5</v>
      </c>
      <c r="H30" s="112">
        <v>4.5734216653896281E-4</v>
      </c>
      <c r="I30" s="112">
        <v>1.4291592839474666E-3</v>
      </c>
      <c r="J30" s="112">
        <v>1.4291592839474666E-3</v>
      </c>
      <c r="K30" s="112">
        <v>1.4291592839474666E-3</v>
      </c>
      <c r="L30" s="112">
        <v>2.5480388457639771E-4</v>
      </c>
      <c r="M30" s="112">
        <v>0.38964025111322587</v>
      </c>
      <c r="N30" s="112">
        <v>8.2540822006540451E-6</v>
      </c>
      <c r="O30" s="112">
        <v>1.0317602750817556E-6</v>
      </c>
      <c r="P30" s="112">
        <v>4.4881571966056379E-5</v>
      </c>
      <c r="Q30" s="112">
        <v>1.5476404126226335E-6</v>
      </c>
      <c r="R30" s="112">
        <v>3.2500448665075311E-5</v>
      </c>
      <c r="S30" s="112">
        <v>2.321460618933951E-5</v>
      </c>
      <c r="T30" s="112">
        <v>1.1865243163440191E-5</v>
      </c>
      <c r="U30" s="112">
        <v>1.0317602750817556E-6</v>
      </c>
      <c r="V30" s="112">
        <v>1.7024044538848968E-4</v>
      </c>
      <c r="W30" s="112">
        <v>1.7187999999999999E-3</v>
      </c>
      <c r="X30" s="112">
        <v>6.7516358900000006E-5</v>
      </c>
      <c r="Y30" s="112">
        <v>7.8655182300000004E-5</v>
      </c>
      <c r="Z30" s="112">
        <v>5.41425266E-5</v>
      </c>
      <c r="AA30" s="112">
        <v>8.581844180000001E-5</v>
      </c>
      <c r="AB30" s="112">
        <v>2.8613250960000003E-4</v>
      </c>
      <c r="AC30" s="112">
        <v>1.7187E-6</v>
      </c>
      <c r="AD30" s="112">
        <v>5.44E-7</v>
      </c>
      <c r="AE30" s="116"/>
      <c r="AF30" s="115">
        <v>225.82137140699999</v>
      </c>
      <c r="AG30" s="115" t="s">
        <v>441</v>
      </c>
      <c r="AH30" s="115" t="s">
        <v>461</v>
      </c>
      <c r="AI30" s="115" t="s">
        <v>441</v>
      </c>
      <c r="AJ30" s="115" t="s">
        <v>441</v>
      </c>
      <c r="AK30" s="115" t="s">
        <v>441</v>
      </c>
      <c r="AL30" s="35" t="s">
        <v>44</v>
      </c>
    </row>
    <row r="31" spans="1:38" ht="26.25" customHeight="1" thickBot="1" x14ac:dyDescent="0.3">
      <c r="A31" s="48" t="s">
        <v>73</v>
      </c>
      <c r="B31" s="48" t="s">
        <v>82</v>
      </c>
      <c r="C31" s="49" t="s">
        <v>83</v>
      </c>
      <c r="D31" s="50"/>
      <c r="E31" s="112" t="s">
        <v>441</v>
      </c>
      <c r="F31" s="112">
        <v>0.39901756530810928</v>
      </c>
      <c r="G31" s="112" t="s">
        <v>441</v>
      </c>
      <c r="H31" s="112" t="s">
        <v>441</v>
      </c>
      <c r="I31" s="112" t="s">
        <v>441</v>
      </c>
      <c r="J31" s="112" t="s">
        <v>441</v>
      </c>
      <c r="K31" s="112" t="s">
        <v>441</v>
      </c>
      <c r="L31" s="112" t="s">
        <v>441</v>
      </c>
      <c r="M31" s="112" t="s">
        <v>441</v>
      </c>
      <c r="N31" s="112" t="s">
        <v>441</v>
      </c>
      <c r="O31" s="112" t="s">
        <v>441</v>
      </c>
      <c r="P31" s="112" t="s">
        <v>441</v>
      </c>
      <c r="Q31" s="112" t="s">
        <v>441</v>
      </c>
      <c r="R31" s="112" t="s">
        <v>441</v>
      </c>
      <c r="S31" s="112" t="s">
        <v>441</v>
      </c>
      <c r="T31" s="112" t="s">
        <v>441</v>
      </c>
      <c r="U31" s="112" t="s">
        <v>441</v>
      </c>
      <c r="V31" s="112" t="s">
        <v>441</v>
      </c>
      <c r="W31" s="112" t="s">
        <v>441</v>
      </c>
      <c r="X31" s="112" t="s">
        <v>441</v>
      </c>
      <c r="Y31" s="112" t="s">
        <v>441</v>
      </c>
      <c r="Z31" s="112" t="s">
        <v>441</v>
      </c>
      <c r="AA31" s="112" t="s">
        <v>441</v>
      </c>
      <c r="AB31" s="112" t="s">
        <v>441</v>
      </c>
      <c r="AC31" s="112" t="s">
        <v>441</v>
      </c>
      <c r="AD31" s="112" t="s">
        <v>441</v>
      </c>
      <c r="AE31" s="116"/>
      <c r="AF31" s="115">
        <v>18.127968255300001</v>
      </c>
      <c r="AG31" s="115" t="s">
        <v>441</v>
      </c>
      <c r="AH31" s="115" t="s">
        <v>441</v>
      </c>
      <c r="AI31" s="115">
        <v>3.7253657400000001E-2</v>
      </c>
      <c r="AJ31" s="115" t="s">
        <v>441</v>
      </c>
      <c r="AK31" s="115" t="s">
        <v>441</v>
      </c>
      <c r="AL31" s="35" t="s">
        <v>44</v>
      </c>
    </row>
    <row r="32" spans="1:38" ht="26.25" customHeight="1" thickBot="1" x14ac:dyDescent="0.3">
      <c r="A32" s="48" t="s">
        <v>73</v>
      </c>
      <c r="B32" s="48" t="s">
        <v>84</v>
      </c>
      <c r="C32" s="49" t="s">
        <v>85</v>
      </c>
      <c r="D32" s="50"/>
      <c r="E32" s="112" t="s">
        <v>441</v>
      </c>
      <c r="F32" s="112" t="s">
        <v>441</v>
      </c>
      <c r="G32" s="112" t="s">
        <v>441</v>
      </c>
      <c r="H32" s="112" t="s">
        <v>441</v>
      </c>
      <c r="I32" s="112">
        <v>4.6425485093525738E-2</v>
      </c>
      <c r="J32" s="112">
        <v>9.2408603719051685E-2</v>
      </c>
      <c r="K32" s="112">
        <v>0.11494336963463593</v>
      </c>
      <c r="L32" s="112">
        <v>9.7577470068190633E-3</v>
      </c>
      <c r="M32" s="112" t="s">
        <v>441</v>
      </c>
      <c r="N32" s="112">
        <v>0.38396019912948798</v>
      </c>
      <c r="O32" s="112">
        <v>1.6321646275653727E-3</v>
      </c>
      <c r="P32" s="112" t="s">
        <v>441</v>
      </c>
      <c r="Q32" s="112">
        <v>4.3665018295269108E-3</v>
      </c>
      <c r="R32" s="112">
        <v>0.1438353190636506</v>
      </c>
      <c r="S32" s="112">
        <v>3.1624165641364432</v>
      </c>
      <c r="T32" s="112">
        <v>2.1765204367496852E-2</v>
      </c>
      <c r="U32" s="112">
        <v>2.2988673926927152E-3</v>
      </c>
      <c r="V32" s="112">
        <v>0.93110923819896718</v>
      </c>
      <c r="W32" s="112" t="s">
        <v>461</v>
      </c>
      <c r="X32" s="112" t="s">
        <v>461</v>
      </c>
      <c r="Y32" s="112" t="s">
        <v>461</v>
      </c>
      <c r="Z32" s="112" t="s">
        <v>461</v>
      </c>
      <c r="AA32" s="112" t="s">
        <v>461</v>
      </c>
      <c r="AB32" s="112" t="s">
        <v>461</v>
      </c>
      <c r="AC32" s="112" t="s">
        <v>461</v>
      </c>
      <c r="AD32" s="112" t="s">
        <v>461</v>
      </c>
      <c r="AE32" s="116"/>
      <c r="AF32" s="115" t="s">
        <v>441</v>
      </c>
      <c r="AG32" s="115" t="s">
        <v>441</v>
      </c>
      <c r="AH32" s="115" t="s">
        <v>441</v>
      </c>
      <c r="AI32" s="115" t="s">
        <v>441</v>
      </c>
      <c r="AJ32" s="115" t="s">
        <v>441</v>
      </c>
      <c r="AK32" s="115">
        <v>3380.8063644432805</v>
      </c>
      <c r="AL32" s="35" t="s">
        <v>374</v>
      </c>
    </row>
    <row r="33" spans="1:38" ht="26.25" customHeight="1" thickBot="1" x14ac:dyDescent="0.3">
      <c r="A33" s="48" t="s">
        <v>73</v>
      </c>
      <c r="B33" s="48" t="s">
        <v>86</v>
      </c>
      <c r="C33" s="49" t="s">
        <v>87</v>
      </c>
      <c r="D33" s="50"/>
      <c r="E33" s="112" t="s">
        <v>441</v>
      </c>
      <c r="F33" s="112" t="s">
        <v>441</v>
      </c>
      <c r="G33" s="112" t="s">
        <v>441</v>
      </c>
      <c r="H33" s="112" t="s">
        <v>441</v>
      </c>
      <c r="I33" s="112">
        <v>1.7737226743778568E-2</v>
      </c>
      <c r="J33" s="112">
        <v>3.2846716192182511E-2</v>
      </c>
      <c r="K33" s="112">
        <v>6.5693432384365022E-2</v>
      </c>
      <c r="L33" s="112">
        <v>6.9635038327426962E-4</v>
      </c>
      <c r="M33" s="112" t="s">
        <v>441</v>
      </c>
      <c r="N33" s="112" t="s">
        <v>461</v>
      </c>
      <c r="O33" s="112" t="s">
        <v>461</v>
      </c>
      <c r="P33" s="112" t="s">
        <v>461</v>
      </c>
      <c r="Q33" s="112" t="s">
        <v>461</v>
      </c>
      <c r="R33" s="112" t="s">
        <v>461</v>
      </c>
      <c r="S33" s="112" t="s">
        <v>461</v>
      </c>
      <c r="T33" s="112" t="s">
        <v>461</v>
      </c>
      <c r="U33" s="112" t="s">
        <v>461</v>
      </c>
      <c r="V33" s="112" t="s">
        <v>461</v>
      </c>
      <c r="W33" s="112" t="s">
        <v>461</v>
      </c>
      <c r="X33" s="112" t="s">
        <v>461</v>
      </c>
      <c r="Y33" s="112" t="s">
        <v>461</v>
      </c>
      <c r="Z33" s="112" t="s">
        <v>461</v>
      </c>
      <c r="AA33" s="112" t="s">
        <v>461</v>
      </c>
      <c r="AB33" s="112" t="s">
        <v>461</v>
      </c>
      <c r="AC33" s="112" t="s">
        <v>461</v>
      </c>
      <c r="AD33" s="112" t="s">
        <v>461</v>
      </c>
      <c r="AE33" s="116"/>
      <c r="AF33" s="115" t="s">
        <v>441</v>
      </c>
      <c r="AG33" s="115" t="s">
        <v>441</v>
      </c>
      <c r="AH33" s="115" t="s">
        <v>441</v>
      </c>
      <c r="AI33" s="115" t="s">
        <v>441</v>
      </c>
      <c r="AJ33" s="115" t="s">
        <v>441</v>
      </c>
      <c r="AK33" s="115">
        <v>3380.8063644432805</v>
      </c>
      <c r="AL33" s="35" t="s">
        <v>374</v>
      </c>
    </row>
    <row r="34" spans="1:38" ht="26.25" customHeight="1" thickBot="1" x14ac:dyDescent="0.3">
      <c r="A34" s="48" t="s">
        <v>65</v>
      </c>
      <c r="B34" s="48" t="s">
        <v>88</v>
      </c>
      <c r="C34" s="49" t="s">
        <v>89</v>
      </c>
      <c r="D34" s="50"/>
      <c r="E34" s="112" t="s">
        <v>443</v>
      </c>
      <c r="F34" s="112" t="s">
        <v>443</v>
      </c>
      <c r="G34" s="112" t="s">
        <v>443</v>
      </c>
      <c r="H34" s="112" t="s">
        <v>443</v>
      </c>
      <c r="I34" s="112" t="s">
        <v>443</v>
      </c>
      <c r="J34" s="112" t="s">
        <v>443</v>
      </c>
      <c r="K34" s="112" t="s">
        <v>443</v>
      </c>
      <c r="L34" s="112" t="s">
        <v>443</v>
      </c>
      <c r="M34" s="112" t="s">
        <v>443</v>
      </c>
      <c r="N34" s="112" t="s">
        <v>443</v>
      </c>
      <c r="O34" s="112" t="s">
        <v>443</v>
      </c>
      <c r="P34" s="112" t="s">
        <v>443</v>
      </c>
      <c r="Q34" s="112" t="s">
        <v>443</v>
      </c>
      <c r="R34" s="112" t="s">
        <v>443</v>
      </c>
      <c r="S34" s="112" t="s">
        <v>443</v>
      </c>
      <c r="T34" s="112" t="s">
        <v>443</v>
      </c>
      <c r="U34" s="112" t="s">
        <v>443</v>
      </c>
      <c r="V34" s="112" t="s">
        <v>443</v>
      </c>
      <c r="W34" s="112" t="s">
        <v>443</v>
      </c>
      <c r="X34" s="112" t="s">
        <v>443</v>
      </c>
      <c r="Y34" s="112" t="s">
        <v>443</v>
      </c>
      <c r="Z34" s="112" t="s">
        <v>443</v>
      </c>
      <c r="AA34" s="112" t="s">
        <v>443</v>
      </c>
      <c r="AB34" s="112" t="s">
        <v>443</v>
      </c>
      <c r="AC34" s="112" t="s">
        <v>443</v>
      </c>
      <c r="AD34" s="112" t="s">
        <v>443</v>
      </c>
      <c r="AE34" s="116"/>
      <c r="AF34" s="115" t="s">
        <v>443</v>
      </c>
      <c r="AG34" s="115" t="s">
        <v>443</v>
      </c>
      <c r="AH34" s="115" t="s">
        <v>443</v>
      </c>
      <c r="AI34" s="115" t="s">
        <v>443</v>
      </c>
      <c r="AJ34" s="115" t="s">
        <v>443</v>
      </c>
      <c r="AK34" s="115" t="s">
        <v>443</v>
      </c>
      <c r="AL34" s="35" t="s">
        <v>44</v>
      </c>
    </row>
    <row r="35" spans="1:38" s="3" customFormat="1" ht="26.25" customHeight="1" thickBot="1" x14ac:dyDescent="0.3">
      <c r="A35" s="48" t="s">
        <v>90</v>
      </c>
      <c r="B35" s="48" t="s">
        <v>91</v>
      </c>
      <c r="C35" s="49" t="s">
        <v>92</v>
      </c>
      <c r="D35" s="50"/>
      <c r="E35" s="112" t="s">
        <v>443</v>
      </c>
      <c r="F35" s="112" t="s">
        <v>443</v>
      </c>
      <c r="G35" s="112" t="s">
        <v>443</v>
      </c>
      <c r="H35" s="112" t="s">
        <v>443</v>
      </c>
      <c r="I35" s="112" t="s">
        <v>443</v>
      </c>
      <c r="J35" s="112" t="s">
        <v>443</v>
      </c>
      <c r="K35" s="112" t="s">
        <v>443</v>
      </c>
      <c r="L35" s="112" t="s">
        <v>443</v>
      </c>
      <c r="M35" s="112" t="s">
        <v>443</v>
      </c>
      <c r="N35" s="112" t="s">
        <v>443</v>
      </c>
      <c r="O35" s="112" t="s">
        <v>443</v>
      </c>
      <c r="P35" s="112" t="s">
        <v>443</v>
      </c>
      <c r="Q35" s="112" t="s">
        <v>443</v>
      </c>
      <c r="R35" s="112" t="s">
        <v>443</v>
      </c>
      <c r="S35" s="112" t="s">
        <v>443</v>
      </c>
      <c r="T35" s="112" t="s">
        <v>443</v>
      </c>
      <c r="U35" s="112" t="s">
        <v>443</v>
      </c>
      <c r="V35" s="112" t="s">
        <v>443</v>
      </c>
      <c r="W35" s="112" t="s">
        <v>443</v>
      </c>
      <c r="X35" s="112" t="s">
        <v>443</v>
      </c>
      <c r="Y35" s="112" t="s">
        <v>443</v>
      </c>
      <c r="Z35" s="112" t="s">
        <v>443</v>
      </c>
      <c r="AA35" s="112" t="s">
        <v>443</v>
      </c>
      <c r="AB35" s="112" t="s">
        <v>443</v>
      </c>
      <c r="AC35" s="112" t="s">
        <v>443</v>
      </c>
      <c r="AD35" s="112" t="s">
        <v>443</v>
      </c>
      <c r="AE35" s="116"/>
      <c r="AF35" s="115" t="s">
        <v>443</v>
      </c>
      <c r="AG35" s="115" t="s">
        <v>443</v>
      </c>
      <c r="AH35" s="115" t="s">
        <v>443</v>
      </c>
      <c r="AI35" s="115" t="s">
        <v>443</v>
      </c>
      <c r="AJ35" s="115" t="s">
        <v>443</v>
      </c>
      <c r="AK35" s="115" t="s">
        <v>443</v>
      </c>
      <c r="AL35" s="35" t="s">
        <v>44</v>
      </c>
    </row>
    <row r="36" spans="1:38" ht="26.25" customHeight="1" thickBot="1" x14ac:dyDescent="0.3">
      <c r="A36" s="48" t="s">
        <v>90</v>
      </c>
      <c r="B36" s="48" t="s">
        <v>93</v>
      </c>
      <c r="C36" s="49" t="s">
        <v>94</v>
      </c>
      <c r="D36" s="50"/>
      <c r="E36" s="112">
        <v>0.56347647970580206</v>
      </c>
      <c r="F36" s="112">
        <v>1.483598242320819E-2</v>
      </c>
      <c r="G36" s="112">
        <v>9.5237457337883948E-3</v>
      </c>
      <c r="H36" s="112" t="s">
        <v>441</v>
      </c>
      <c r="I36" s="112">
        <v>7.2210759812286682E-3</v>
      </c>
      <c r="J36" s="112">
        <v>8.4815458191126285E-3</v>
      </c>
      <c r="K36" s="112">
        <v>8.4815458191126285E-3</v>
      </c>
      <c r="L36" s="112">
        <v>3.8350627346416379E-4</v>
      </c>
      <c r="M36" s="112">
        <v>3.530676296928327E-2</v>
      </c>
      <c r="N36" s="112">
        <v>1.0317391211604094E-3</v>
      </c>
      <c r="O36" s="112">
        <v>7.9364547781569963E-5</v>
      </c>
      <c r="P36" s="112">
        <v>2.3809364334470987E-4</v>
      </c>
      <c r="Q36" s="112">
        <v>3.1745819112627985E-4</v>
      </c>
      <c r="R36" s="112">
        <v>3.968227389078498E-4</v>
      </c>
      <c r="S36" s="112">
        <v>6.9840802047781564E-3</v>
      </c>
      <c r="T36" s="112">
        <v>7.9364547781569962E-3</v>
      </c>
      <c r="U36" s="112">
        <v>7.936454778156996E-4</v>
      </c>
      <c r="V36" s="112">
        <v>9.5237457337883948E-3</v>
      </c>
      <c r="W36" s="112">
        <v>1.0317391211604094E-3</v>
      </c>
      <c r="X36" s="112">
        <v>1.5872909556313994E-5</v>
      </c>
      <c r="Y36" s="112">
        <v>7.9364547781569963E-5</v>
      </c>
      <c r="Z36" s="112">
        <v>7.9364547781569963E-5</v>
      </c>
      <c r="AA36" s="112">
        <v>7.9364547781569969E-6</v>
      </c>
      <c r="AB36" s="112">
        <v>1.825384598976109E-4</v>
      </c>
      <c r="AC36" s="112">
        <v>6.349163822525597E-4</v>
      </c>
      <c r="AD36" s="112">
        <v>3.0158528156996585E-4</v>
      </c>
      <c r="AE36" s="116"/>
      <c r="AF36" s="112">
        <v>518.02559897610922</v>
      </c>
      <c r="AG36" s="112" t="s">
        <v>441</v>
      </c>
      <c r="AH36" s="112" t="s">
        <v>441</v>
      </c>
      <c r="AI36" s="112" t="s">
        <v>441</v>
      </c>
      <c r="AJ36" s="112" t="s">
        <v>441</v>
      </c>
      <c r="AK36" s="112" t="s">
        <v>441</v>
      </c>
      <c r="AL36" s="35" t="s">
        <v>44</v>
      </c>
    </row>
    <row r="37" spans="1:38" ht="26.25" customHeight="1" thickBot="1" x14ac:dyDescent="0.3">
      <c r="A37" s="48" t="s">
        <v>65</v>
      </c>
      <c r="B37" s="48" t="s">
        <v>95</v>
      </c>
      <c r="C37" s="49" t="s">
        <v>361</v>
      </c>
      <c r="D37" s="50"/>
      <c r="E37" s="112" t="s">
        <v>443</v>
      </c>
      <c r="F37" s="112" t="s">
        <v>443</v>
      </c>
      <c r="G37" s="112" t="s">
        <v>443</v>
      </c>
      <c r="H37" s="112" t="s">
        <v>443</v>
      </c>
      <c r="I37" s="112" t="s">
        <v>443</v>
      </c>
      <c r="J37" s="112" t="s">
        <v>443</v>
      </c>
      <c r="K37" s="112" t="s">
        <v>443</v>
      </c>
      <c r="L37" s="112" t="s">
        <v>443</v>
      </c>
      <c r="M37" s="112" t="s">
        <v>443</v>
      </c>
      <c r="N37" s="112" t="s">
        <v>443</v>
      </c>
      <c r="O37" s="112" t="s">
        <v>443</v>
      </c>
      <c r="P37" s="112" t="s">
        <v>443</v>
      </c>
      <c r="Q37" s="112" t="s">
        <v>443</v>
      </c>
      <c r="R37" s="112" t="s">
        <v>443</v>
      </c>
      <c r="S37" s="112" t="s">
        <v>443</v>
      </c>
      <c r="T37" s="112" t="s">
        <v>443</v>
      </c>
      <c r="U37" s="112" t="s">
        <v>443</v>
      </c>
      <c r="V37" s="112" t="s">
        <v>443</v>
      </c>
      <c r="W37" s="112" t="s">
        <v>443</v>
      </c>
      <c r="X37" s="112" t="s">
        <v>443</v>
      </c>
      <c r="Y37" s="112" t="s">
        <v>443</v>
      </c>
      <c r="Z37" s="112" t="s">
        <v>443</v>
      </c>
      <c r="AA37" s="112" t="s">
        <v>443</v>
      </c>
      <c r="AB37" s="112" t="s">
        <v>443</v>
      </c>
      <c r="AC37" s="112" t="s">
        <v>443</v>
      </c>
      <c r="AD37" s="112" t="s">
        <v>443</v>
      </c>
      <c r="AE37" s="116"/>
      <c r="AF37" s="115" t="s">
        <v>443</v>
      </c>
      <c r="AG37" s="115" t="s">
        <v>443</v>
      </c>
      <c r="AH37" s="115" t="s">
        <v>443</v>
      </c>
      <c r="AI37" s="115" t="s">
        <v>443</v>
      </c>
      <c r="AJ37" s="115" t="s">
        <v>443</v>
      </c>
      <c r="AK37" s="115" t="s">
        <v>443</v>
      </c>
      <c r="AL37" s="35" t="s">
        <v>44</v>
      </c>
    </row>
    <row r="38" spans="1:38" ht="26.25" customHeight="1" thickBot="1" x14ac:dyDescent="0.3">
      <c r="A38" s="48" t="s">
        <v>65</v>
      </c>
      <c r="B38" s="48" t="s">
        <v>96</v>
      </c>
      <c r="C38" s="49" t="s">
        <v>97</v>
      </c>
      <c r="D38" s="55"/>
      <c r="E38" s="112" t="s">
        <v>443</v>
      </c>
      <c r="F38" s="112" t="s">
        <v>443</v>
      </c>
      <c r="G38" s="112" t="s">
        <v>443</v>
      </c>
      <c r="H38" s="112" t="s">
        <v>443</v>
      </c>
      <c r="I38" s="112" t="s">
        <v>443</v>
      </c>
      <c r="J38" s="112" t="s">
        <v>443</v>
      </c>
      <c r="K38" s="112" t="s">
        <v>443</v>
      </c>
      <c r="L38" s="112" t="s">
        <v>443</v>
      </c>
      <c r="M38" s="112" t="s">
        <v>443</v>
      </c>
      <c r="N38" s="112" t="s">
        <v>443</v>
      </c>
      <c r="O38" s="112" t="s">
        <v>443</v>
      </c>
      <c r="P38" s="112" t="s">
        <v>443</v>
      </c>
      <c r="Q38" s="112" t="s">
        <v>443</v>
      </c>
      <c r="R38" s="112" t="s">
        <v>443</v>
      </c>
      <c r="S38" s="112" t="s">
        <v>443</v>
      </c>
      <c r="T38" s="112" t="s">
        <v>443</v>
      </c>
      <c r="U38" s="112" t="s">
        <v>443</v>
      </c>
      <c r="V38" s="112" t="s">
        <v>443</v>
      </c>
      <c r="W38" s="112" t="s">
        <v>443</v>
      </c>
      <c r="X38" s="112" t="s">
        <v>443</v>
      </c>
      <c r="Y38" s="112" t="s">
        <v>443</v>
      </c>
      <c r="Z38" s="112" t="s">
        <v>443</v>
      </c>
      <c r="AA38" s="112" t="s">
        <v>443</v>
      </c>
      <c r="AB38" s="112" t="s">
        <v>443</v>
      </c>
      <c r="AC38" s="112" t="s">
        <v>443</v>
      </c>
      <c r="AD38" s="112" t="s">
        <v>443</v>
      </c>
      <c r="AE38" s="116"/>
      <c r="AF38" s="115" t="s">
        <v>443</v>
      </c>
      <c r="AG38" s="115" t="s">
        <v>443</v>
      </c>
      <c r="AH38" s="115" t="s">
        <v>443</v>
      </c>
      <c r="AI38" s="115" t="s">
        <v>443</v>
      </c>
      <c r="AJ38" s="115" t="s">
        <v>443</v>
      </c>
      <c r="AK38" s="115" t="s">
        <v>443</v>
      </c>
      <c r="AL38" s="35" t="s">
        <v>44</v>
      </c>
    </row>
    <row r="39" spans="1:38" ht="26.25" customHeight="1" thickBot="1" x14ac:dyDescent="0.3">
      <c r="A39" s="48" t="s">
        <v>98</v>
      </c>
      <c r="B39" s="48" t="s">
        <v>99</v>
      </c>
      <c r="C39" s="49" t="s">
        <v>352</v>
      </c>
      <c r="D39" s="50"/>
      <c r="E39" s="112">
        <v>0.114321923637206</v>
      </c>
      <c r="F39" s="112">
        <v>2.3117482453296995E-2</v>
      </c>
      <c r="G39" s="112">
        <v>5.055433824774147E-2</v>
      </c>
      <c r="H39" s="112" t="s">
        <v>441</v>
      </c>
      <c r="I39" s="112">
        <v>3.86605192520569E-3</v>
      </c>
      <c r="J39" s="112">
        <v>3.894133493430024E-3</v>
      </c>
      <c r="K39" s="112">
        <v>3.894133493430024E-3</v>
      </c>
      <c r="L39" s="112">
        <v>1.669144822166791E-3</v>
      </c>
      <c r="M39" s="112">
        <v>4.3770934539064187E-2</v>
      </c>
      <c r="N39" s="112">
        <v>9.4113635336949119E-3</v>
      </c>
      <c r="O39" s="112">
        <v>1.4234294030601095E-4</v>
      </c>
      <c r="P39" s="112">
        <v>1.1016998667878203E-4</v>
      </c>
      <c r="Q39" s="112">
        <v>5.3025310436107941E-4</v>
      </c>
      <c r="R39" s="112">
        <v>9.4343074815884977E-3</v>
      </c>
      <c r="S39" s="112">
        <v>4.7086848961029517E-3</v>
      </c>
      <c r="T39" s="112">
        <v>0.14099325453967654</v>
      </c>
      <c r="U39" s="112">
        <v>4.6967151913070928E-5</v>
      </c>
      <c r="V39" s="112">
        <v>8.8404524023460839E-3</v>
      </c>
      <c r="W39" s="112">
        <v>4.7781929253843088E-3</v>
      </c>
      <c r="X39" s="112">
        <v>3.864260728308983E-3</v>
      </c>
      <c r="Y39" s="112">
        <v>5.266977893812563E-3</v>
      </c>
      <c r="Z39" s="112">
        <v>3.8686112098846575E-3</v>
      </c>
      <c r="AA39" s="112">
        <v>1.5054049919606622E-3</v>
      </c>
      <c r="AB39" s="112">
        <v>1.4505254823966866E-2</v>
      </c>
      <c r="AC39" s="112">
        <v>1.5730270661402562E-5</v>
      </c>
      <c r="AD39" s="112">
        <v>9.2951599362833316E-6</v>
      </c>
      <c r="AE39" s="116"/>
      <c r="AF39" s="112">
        <v>1095.4857960340546</v>
      </c>
      <c r="AG39" s="112" t="s">
        <v>441</v>
      </c>
      <c r="AH39" s="112" t="s">
        <v>441</v>
      </c>
      <c r="AI39" s="112" t="s">
        <v>441</v>
      </c>
      <c r="AJ39" s="112" t="s">
        <v>441</v>
      </c>
      <c r="AK39" s="112" t="s">
        <v>441</v>
      </c>
      <c r="AL39" s="35" t="s">
        <v>44</v>
      </c>
    </row>
    <row r="40" spans="1:38" ht="26.25" customHeight="1" thickBot="1" x14ac:dyDescent="0.3">
      <c r="A40" s="48" t="s">
        <v>65</v>
      </c>
      <c r="B40" s="48" t="s">
        <v>100</v>
      </c>
      <c r="C40" s="49" t="s">
        <v>353</v>
      </c>
      <c r="D40" s="50"/>
      <c r="E40" s="112" t="s">
        <v>442</v>
      </c>
      <c r="F40" s="112" t="s">
        <v>442</v>
      </c>
      <c r="G40" s="112" t="s">
        <v>442</v>
      </c>
      <c r="H40" s="112" t="s">
        <v>441</v>
      </c>
      <c r="I40" s="112" t="s">
        <v>442</v>
      </c>
      <c r="J40" s="112" t="s">
        <v>442</v>
      </c>
      <c r="K40" s="112" t="s">
        <v>442</v>
      </c>
      <c r="L40" s="112" t="s">
        <v>442</v>
      </c>
      <c r="M40" s="112" t="s">
        <v>442</v>
      </c>
      <c r="N40" s="112" t="s">
        <v>442</v>
      </c>
      <c r="O40" s="112" t="s">
        <v>442</v>
      </c>
      <c r="P40" s="112" t="s">
        <v>442</v>
      </c>
      <c r="Q40" s="112" t="s">
        <v>442</v>
      </c>
      <c r="R40" s="112" t="s">
        <v>442</v>
      </c>
      <c r="S40" s="112" t="s">
        <v>442</v>
      </c>
      <c r="T40" s="112" t="s">
        <v>442</v>
      </c>
      <c r="U40" s="112" t="s">
        <v>442</v>
      </c>
      <c r="V40" s="112" t="s">
        <v>442</v>
      </c>
      <c r="W40" s="112" t="s">
        <v>442</v>
      </c>
      <c r="X40" s="112" t="s">
        <v>442</v>
      </c>
      <c r="Y40" s="112" t="s">
        <v>442</v>
      </c>
      <c r="Z40" s="112" t="s">
        <v>442</v>
      </c>
      <c r="AA40" s="112" t="s">
        <v>442</v>
      </c>
      <c r="AB40" s="112" t="s">
        <v>442</v>
      </c>
      <c r="AC40" s="112" t="s">
        <v>441</v>
      </c>
      <c r="AD40" s="112" t="s">
        <v>441</v>
      </c>
      <c r="AE40" s="116"/>
      <c r="AF40" s="115" t="s">
        <v>442</v>
      </c>
      <c r="AG40" s="115" t="s">
        <v>441</v>
      </c>
      <c r="AH40" s="115" t="s">
        <v>441</v>
      </c>
      <c r="AI40" s="115" t="s">
        <v>441</v>
      </c>
      <c r="AJ40" s="115" t="s">
        <v>441</v>
      </c>
      <c r="AK40" s="115" t="s">
        <v>441</v>
      </c>
      <c r="AL40" s="35" t="s">
        <v>44</v>
      </c>
    </row>
    <row r="41" spans="1:38" ht="26.25" customHeight="1" thickBot="1" x14ac:dyDescent="0.3">
      <c r="A41" s="48" t="s">
        <v>98</v>
      </c>
      <c r="B41" s="48" t="s">
        <v>101</v>
      </c>
      <c r="C41" s="49" t="s">
        <v>362</v>
      </c>
      <c r="D41" s="50"/>
      <c r="E41" s="112">
        <v>3.3334863891637076E-2</v>
      </c>
      <c r="F41" s="112">
        <v>3.0155703703313573E-2</v>
      </c>
      <c r="G41" s="112">
        <v>1.2106894952592993E-3</v>
      </c>
      <c r="H41" s="112">
        <v>4.3001139964598184E-4</v>
      </c>
      <c r="I41" s="112">
        <v>3.8861437597474874E-2</v>
      </c>
      <c r="J41" s="112">
        <v>3.9817018485577053E-2</v>
      </c>
      <c r="K41" s="112">
        <v>4.1823738350591638E-2</v>
      </c>
      <c r="L41" s="112">
        <v>4.0001235975869846E-3</v>
      </c>
      <c r="M41" s="112">
        <v>0.21927760253203371</v>
      </c>
      <c r="N41" s="112">
        <v>2.2454572587437597E-3</v>
      </c>
      <c r="O41" s="112">
        <v>7.4536182596953761E-4</v>
      </c>
      <c r="P41" s="112">
        <v>8.0634738206146087E-5</v>
      </c>
      <c r="Q41" s="112">
        <v>2.6629895892854601E-5</v>
      </c>
      <c r="R41" s="112">
        <v>1.0993225196646646E-3</v>
      </c>
      <c r="S41" s="112">
        <v>2.8671470411734308E-4</v>
      </c>
      <c r="T41" s="112">
        <v>9.5829325055848727E-5</v>
      </c>
      <c r="U41" s="112">
        <v>2.9739707877096395E-5</v>
      </c>
      <c r="V41" s="112">
        <v>2.4463668488016919E-2</v>
      </c>
      <c r="W41" s="112">
        <v>4.7779044405855467E-3</v>
      </c>
      <c r="X41" s="112">
        <v>4.7779044414140217E-4</v>
      </c>
      <c r="Y41" s="112">
        <v>7.64464710581991E-4</v>
      </c>
      <c r="Z41" s="112">
        <v>2.3889522206764857E-4</v>
      </c>
      <c r="AA41" s="112">
        <v>1.911161776503296E-4</v>
      </c>
      <c r="AB41" s="112">
        <v>1.6722665544413714E-3</v>
      </c>
      <c r="AC41" s="112">
        <v>2.3889522202554631E-4</v>
      </c>
      <c r="AD41" s="112">
        <v>4.7779044406902679E-7</v>
      </c>
      <c r="AE41" s="116"/>
      <c r="AF41" s="112">
        <v>531.83506115633134</v>
      </c>
      <c r="AG41" s="112">
        <v>95.55808881021818</v>
      </c>
      <c r="AH41" s="112" t="s">
        <v>441</v>
      </c>
      <c r="AI41" s="112" t="s">
        <v>441</v>
      </c>
      <c r="AJ41" s="112" t="s">
        <v>441</v>
      </c>
      <c r="AK41" s="112" t="s">
        <v>441</v>
      </c>
      <c r="AL41" s="35" t="s">
        <v>44</v>
      </c>
    </row>
    <row r="42" spans="1:38" ht="26.25" customHeight="1" thickBot="1" x14ac:dyDescent="0.3">
      <c r="A42" s="48" t="s">
        <v>65</v>
      </c>
      <c r="B42" s="48" t="s">
        <v>102</v>
      </c>
      <c r="C42" s="49" t="s">
        <v>103</v>
      </c>
      <c r="D42" s="50"/>
      <c r="E42" s="112" t="s">
        <v>442</v>
      </c>
      <c r="F42" s="112" t="s">
        <v>442</v>
      </c>
      <c r="G42" s="112" t="s">
        <v>442</v>
      </c>
      <c r="H42" s="112" t="s">
        <v>441</v>
      </c>
      <c r="I42" s="112" t="s">
        <v>442</v>
      </c>
      <c r="J42" s="112" t="s">
        <v>442</v>
      </c>
      <c r="K42" s="112" t="s">
        <v>442</v>
      </c>
      <c r="L42" s="112" t="s">
        <v>442</v>
      </c>
      <c r="M42" s="112" t="s">
        <v>442</v>
      </c>
      <c r="N42" s="112" t="s">
        <v>442</v>
      </c>
      <c r="O42" s="112" t="s">
        <v>442</v>
      </c>
      <c r="P42" s="112" t="s">
        <v>442</v>
      </c>
      <c r="Q42" s="112" t="s">
        <v>442</v>
      </c>
      <c r="R42" s="112" t="s">
        <v>442</v>
      </c>
      <c r="S42" s="112" t="s">
        <v>442</v>
      </c>
      <c r="T42" s="112" t="s">
        <v>442</v>
      </c>
      <c r="U42" s="112" t="s">
        <v>442</v>
      </c>
      <c r="V42" s="112" t="s">
        <v>442</v>
      </c>
      <c r="W42" s="112" t="s">
        <v>442</v>
      </c>
      <c r="X42" s="112" t="s">
        <v>442</v>
      </c>
      <c r="Y42" s="112" t="s">
        <v>442</v>
      </c>
      <c r="Z42" s="112" t="s">
        <v>442</v>
      </c>
      <c r="AA42" s="112" t="s">
        <v>442</v>
      </c>
      <c r="AB42" s="112" t="s">
        <v>442</v>
      </c>
      <c r="AC42" s="112" t="s">
        <v>441</v>
      </c>
      <c r="AD42" s="112" t="s">
        <v>441</v>
      </c>
      <c r="AE42" s="116"/>
      <c r="AF42" s="115" t="s">
        <v>442</v>
      </c>
      <c r="AG42" s="115" t="s">
        <v>442</v>
      </c>
      <c r="AH42" s="115" t="s">
        <v>441</v>
      </c>
      <c r="AI42" s="115" t="s">
        <v>441</v>
      </c>
      <c r="AJ42" s="115" t="s">
        <v>441</v>
      </c>
      <c r="AK42" s="115" t="s">
        <v>441</v>
      </c>
      <c r="AL42" s="35" t="s">
        <v>44</v>
      </c>
    </row>
    <row r="43" spans="1:38" ht="26.25" customHeight="1" thickBot="1" x14ac:dyDescent="0.3">
      <c r="A43" s="48" t="s">
        <v>98</v>
      </c>
      <c r="B43" s="48" t="s">
        <v>104</v>
      </c>
      <c r="C43" s="49" t="s">
        <v>105</v>
      </c>
      <c r="D43" s="50"/>
      <c r="E43" s="112" t="s">
        <v>443</v>
      </c>
      <c r="F43" s="112" t="s">
        <v>443</v>
      </c>
      <c r="G43" s="112" t="s">
        <v>443</v>
      </c>
      <c r="H43" s="112" t="s">
        <v>443</v>
      </c>
      <c r="I43" s="112" t="s">
        <v>443</v>
      </c>
      <c r="J43" s="112" t="s">
        <v>443</v>
      </c>
      <c r="K43" s="112" t="s">
        <v>443</v>
      </c>
      <c r="L43" s="112" t="s">
        <v>443</v>
      </c>
      <c r="M43" s="112" t="s">
        <v>443</v>
      </c>
      <c r="N43" s="112" t="s">
        <v>443</v>
      </c>
      <c r="O43" s="112" t="s">
        <v>443</v>
      </c>
      <c r="P43" s="112" t="s">
        <v>443</v>
      </c>
      <c r="Q43" s="112" t="s">
        <v>443</v>
      </c>
      <c r="R43" s="112" t="s">
        <v>443</v>
      </c>
      <c r="S43" s="112" t="s">
        <v>443</v>
      </c>
      <c r="T43" s="112" t="s">
        <v>443</v>
      </c>
      <c r="U43" s="112" t="s">
        <v>443</v>
      </c>
      <c r="V43" s="112" t="s">
        <v>443</v>
      </c>
      <c r="W43" s="112" t="s">
        <v>443</v>
      </c>
      <c r="X43" s="112" t="s">
        <v>443</v>
      </c>
      <c r="Y43" s="112" t="s">
        <v>443</v>
      </c>
      <c r="Z43" s="112" t="s">
        <v>443</v>
      </c>
      <c r="AA43" s="112" t="s">
        <v>443</v>
      </c>
      <c r="AB43" s="112" t="s">
        <v>443</v>
      </c>
      <c r="AC43" s="112" t="s">
        <v>443</v>
      </c>
      <c r="AD43" s="112" t="s">
        <v>443</v>
      </c>
      <c r="AE43" s="116"/>
      <c r="AF43" s="115" t="s">
        <v>443</v>
      </c>
      <c r="AG43" s="115" t="s">
        <v>443</v>
      </c>
      <c r="AH43" s="115" t="s">
        <v>443</v>
      </c>
      <c r="AI43" s="115" t="s">
        <v>443</v>
      </c>
      <c r="AJ43" s="115" t="s">
        <v>443</v>
      </c>
      <c r="AK43" s="115" t="s">
        <v>443</v>
      </c>
      <c r="AL43" s="35" t="s">
        <v>44</v>
      </c>
    </row>
    <row r="44" spans="1:38" ht="26.25" customHeight="1" thickBot="1" x14ac:dyDescent="0.3">
      <c r="A44" s="48" t="s">
        <v>65</v>
      </c>
      <c r="B44" s="48" t="s">
        <v>106</v>
      </c>
      <c r="C44" s="49" t="s">
        <v>107</v>
      </c>
      <c r="D44" s="50"/>
      <c r="E44" s="112">
        <v>7.7770079307789744E-2</v>
      </c>
      <c r="F44" s="112">
        <v>1.759258646614249E-2</v>
      </c>
      <c r="G44" s="112">
        <v>1.1495858333733473E-2</v>
      </c>
      <c r="H44" s="112">
        <v>1.0811750086470939E-4</v>
      </c>
      <c r="I44" s="112">
        <v>2.6746064943806496E-3</v>
      </c>
      <c r="J44" s="112">
        <v>2.7487818059950637E-3</v>
      </c>
      <c r="K44" s="112">
        <v>2.7487818059950637E-3</v>
      </c>
      <c r="L44" s="112">
        <v>1.5492895026390607E-3</v>
      </c>
      <c r="M44" s="112">
        <v>0.3880548600562066</v>
      </c>
      <c r="N44" s="112">
        <v>1.9780083097176981E-4</v>
      </c>
      <c r="O44" s="112">
        <v>3.8437522211233515E-6</v>
      </c>
      <c r="P44" s="112">
        <v>2.472510387147123E-6</v>
      </c>
      <c r="Q44" s="112">
        <v>1.2362551935735613E-5</v>
      </c>
      <c r="R44" s="112">
        <v>2.4792597191672562E-4</v>
      </c>
      <c r="S44" s="112">
        <v>9.7123040482867247E-5</v>
      </c>
      <c r="T44" s="112">
        <v>3.091582890416722E-3</v>
      </c>
      <c r="U44" s="112">
        <v>2.6074970275497908E-6</v>
      </c>
      <c r="V44" s="112">
        <v>4.5855053372674889E-4</v>
      </c>
      <c r="W44" s="112">
        <v>1.4835062322882738E-4</v>
      </c>
      <c r="X44" s="112">
        <v>4.5589999368339323E-4</v>
      </c>
      <c r="Y44" s="112">
        <v>1.0418473849658143E-3</v>
      </c>
      <c r="Z44" s="112">
        <v>4.2032676581501091E-5</v>
      </c>
      <c r="AA44" s="112" t="s">
        <v>441</v>
      </c>
      <c r="AB44" s="112">
        <v>1.5397800552307086E-3</v>
      </c>
      <c r="AC44" s="112">
        <v>5.4395228517236704E-6</v>
      </c>
      <c r="AD44" s="112">
        <v>3.2142635032912596E-6</v>
      </c>
      <c r="AE44" s="116"/>
      <c r="AF44" s="112">
        <v>625.03733465247512</v>
      </c>
      <c r="AG44" s="112" t="s">
        <v>441</v>
      </c>
      <c r="AH44" s="112" t="s">
        <v>441</v>
      </c>
      <c r="AI44" s="112">
        <v>18.650024661893259</v>
      </c>
      <c r="AJ44" s="112" t="s">
        <v>441</v>
      </c>
      <c r="AK44" s="112" t="s">
        <v>441</v>
      </c>
      <c r="AL44" s="35" t="s">
        <v>44</v>
      </c>
    </row>
    <row r="45" spans="1:38" ht="26.25" customHeight="1" thickBot="1" x14ac:dyDescent="0.3">
      <c r="A45" s="48" t="s">
        <v>65</v>
      </c>
      <c r="B45" s="48" t="s">
        <v>108</v>
      </c>
      <c r="C45" s="49" t="s">
        <v>109</v>
      </c>
      <c r="D45" s="50"/>
      <c r="E45" s="112">
        <v>0.22191152728239694</v>
      </c>
      <c r="F45" s="112">
        <v>1.9901056720237342E-2</v>
      </c>
      <c r="G45" s="112">
        <v>4.7567464461973257E-3</v>
      </c>
      <c r="H45" s="112" t="s">
        <v>441</v>
      </c>
      <c r="I45" s="112">
        <v>4.8494303370312571E-3</v>
      </c>
      <c r="J45" s="112">
        <v>4.8494303370312571E-3</v>
      </c>
      <c r="K45" s="112">
        <v>4.8494303370312571E-3</v>
      </c>
      <c r="L45" s="112">
        <v>1.8797549668874173E-4</v>
      </c>
      <c r="M45" s="112">
        <v>5.6336107099169024E-2</v>
      </c>
      <c r="N45" s="112">
        <v>5.0593818984547467E-4</v>
      </c>
      <c r="O45" s="112">
        <v>3.8918322295805742E-5</v>
      </c>
      <c r="P45" s="112">
        <v>1.1675496688741723E-4</v>
      </c>
      <c r="Q45" s="112">
        <v>1.5567328918322297E-4</v>
      </c>
      <c r="R45" s="112">
        <v>1.9459161147902871E-4</v>
      </c>
      <c r="S45" s="112">
        <v>3.424812362030905E-3</v>
      </c>
      <c r="T45" s="112">
        <v>3.8918322295805742E-3</v>
      </c>
      <c r="U45" s="112">
        <v>3.8918322295805742E-5</v>
      </c>
      <c r="V45" s="112">
        <v>4.6701986754966894E-3</v>
      </c>
      <c r="W45" s="112">
        <v>5.0593818984547467E-4</v>
      </c>
      <c r="X45" s="112">
        <v>7.7836644591611493E-6</v>
      </c>
      <c r="Y45" s="112">
        <v>3.8918322295805742E-5</v>
      </c>
      <c r="Z45" s="112">
        <v>3.8918322295805742E-5</v>
      </c>
      <c r="AA45" s="112">
        <v>3.8918322295805747E-6</v>
      </c>
      <c r="AB45" s="112">
        <v>8.9512141280353213E-5</v>
      </c>
      <c r="AC45" s="112">
        <v>3.1134657836644593E-4</v>
      </c>
      <c r="AD45" s="112">
        <v>1.478896247240618E-4</v>
      </c>
      <c r="AE45" s="116"/>
      <c r="AF45" s="112">
        <v>179.697</v>
      </c>
      <c r="AG45" s="112" t="s">
        <v>441</v>
      </c>
      <c r="AH45" s="112" t="s">
        <v>441</v>
      </c>
      <c r="AI45" s="112" t="s">
        <v>441</v>
      </c>
      <c r="AJ45" s="112" t="s">
        <v>441</v>
      </c>
      <c r="AK45" s="112" t="s">
        <v>441</v>
      </c>
      <c r="AL45" s="35" t="s">
        <v>44</v>
      </c>
    </row>
    <row r="46" spans="1:38" ht="26.25" customHeight="1" thickBot="1" x14ac:dyDescent="0.3">
      <c r="A46" s="48" t="s">
        <v>98</v>
      </c>
      <c r="B46" s="48" t="s">
        <v>110</v>
      </c>
      <c r="C46" s="49" t="s">
        <v>111</v>
      </c>
      <c r="D46" s="50"/>
      <c r="E46" s="112" t="s">
        <v>443</v>
      </c>
      <c r="F46" s="112" t="s">
        <v>443</v>
      </c>
      <c r="G46" s="112" t="s">
        <v>443</v>
      </c>
      <c r="H46" s="112" t="s">
        <v>443</v>
      </c>
      <c r="I46" s="112" t="s">
        <v>443</v>
      </c>
      <c r="J46" s="112" t="s">
        <v>443</v>
      </c>
      <c r="K46" s="112" t="s">
        <v>443</v>
      </c>
      <c r="L46" s="112" t="s">
        <v>443</v>
      </c>
      <c r="M46" s="112" t="s">
        <v>443</v>
      </c>
      <c r="N46" s="112" t="s">
        <v>443</v>
      </c>
      <c r="O46" s="112" t="s">
        <v>443</v>
      </c>
      <c r="P46" s="112" t="s">
        <v>443</v>
      </c>
      <c r="Q46" s="112" t="s">
        <v>443</v>
      </c>
      <c r="R46" s="112" t="s">
        <v>443</v>
      </c>
      <c r="S46" s="112" t="s">
        <v>443</v>
      </c>
      <c r="T46" s="112" t="s">
        <v>443</v>
      </c>
      <c r="U46" s="112" t="s">
        <v>443</v>
      </c>
      <c r="V46" s="112" t="s">
        <v>443</v>
      </c>
      <c r="W46" s="112" t="s">
        <v>443</v>
      </c>
      <c r="X46" s="112" t="s">
        <v>443</v>
      </c>
      <c r="Y46" s="112" t="s">
        <v>443</v>
      </c>
      <c r="Z46" s="112" t="s">
        <v>443</v>
      </c>
      <c r="AA46" s="112" t="s">
        <v>443</v>
      </c>
      <c r="AB46" s="112" t="s">
        <v>443</v>
      </c>
      <c r="AC46" s="112" t="s">
        <v>443</v>
      </c>
      <c r="AD46" s="112" t="s">
        <v>443</v>
      </c>
      <c r="AE46" s="116"/>
      <c r="AF46" s="115" t="s">
        <v>443</v>
      </c>
      <c r="AG46" s="115" t="s">
        <v>443</v>
      </c>
      <c r="AH46" s="115" t="s">
        <v>443</v>
      </c>
      <c r="AI46" s="115" t="s">
        <v>443</v>
      </c>
      <c r="AJ46" s="115" t="s">
        <v>443</v>
      </c>
      <c r="AK46" s="115" t="s">
        <v>443</v>
      </c>
      <c r="AL46" s="35" t="s">
        <v>44</v>
      </c>
    </row>
    <row r="47" spans="1:38" ht="26.25" customHeight="1" thickBot="1" x14ac:dyDescent="0.3">
      <c r="A47" s="48" t="s">
        <v>65</v>
      </c>
      <c r="B47" s="48" t="s">
        <v>112</v>
      </c>
      <c r="C47" s="49" t="s">
        <v>113</v>
      </c>
      <c r="D47" s="50"/>
      <c r="E47" s="112">
        <v>0.33980686962526346</v>
      </c>
      <c r="F47" s="112">
        <v>0.12068355427997855</v>
      </c>
      <c r="G47" s="112">
        <v>1.6361153319593747E-2</v>
      </c>
      <c r="H47" s="112">
        <v>7.0825026845189584E-2</v>
      </c>
      <c r="I47" s="112">
        <v>5.5982268394166541E-2</v>
      </c>
      <c r="J47" s="112">
        <v>5.5982268394166541E-2</v>
      </c>
      <c r="K47" s="112">
        <v>5.5982268394166541E-2</v>
      </c>
      <c r="L47" s="112">
        <v>2.124218217741514E-2</v>
      </c>
      <c r="M47" s="112">
        <v>0.33060850518498164</v>
      </c>
      <c r="N47" s="112">
        <v>1.3212954466540327E-3</v>
      </c>
      <c r="O47" s="112">
        <v>1.0256136047957797E-4</v>
      </c>
      <c r="P47" s="112">
        <v>3.0168296164849337E-4</v>
      </c>
      <c r="Q47" s="112">
        <v>5.0026223877191946E-4</v>
      </c>
      <c r="R47" s="112">
        <v>6.0582415914661768E-4</v>
      </c>
      <c r="S47" s="112">
        <v>8.9488854448772932E-3</v>
      </c>
      <c r="T47" s="112">
        <v>1.4756975890638176E-2</v>
      </c>
      <c r="U47" s="112">
        <v>1.0271138847433399E-3</v>
      </c>
      <c r="V47" s="112">
        <v>1.212732966384214E-2</v>
      </c>
      <c r="W47" s="112">
        <v>1.3648035651332763E-3</v>
      </c>
      <c r="X47" s="112">
        <v>2.0662300090671608E-5</v>
      </c>
      <c r="Y47" s="112">
        <v>1.040616404271381E-4</v>
      </c>
      <c r="Z47" s="112">
        <v>1.0256136047957797E-4</v>
      </c>
      <c r="AA47" s="112">
        <v>1.1306332011249886E-5</v>
      </c>
      <c r="AB47" s="112">
        <v>2.3859163300863758E-4</v>
      </c>
      <c r="AC47" s="112">
        <v>8.1749032394150354E-4</v>
      </c>
      <c r="AD47" s="112">
        <v>4.6384699923186648E-4</v>
      </c>
      <c r="AE47" s="116"/>
      <c r="AF47" s="112">
        <v>472.76140423110678</v>
      </c>
      <c r="AG47" s="112" t="s">
        <v>441</v>
      </c>
      <c r="AH47" s="112" t="s">
        <v>441</v>
      </c>
      <c r="AI47" s="112" t="s">
        <v>441</v>
      </c>
      <c r="AJ47" s="112" t="s">
        <v>441</v>
      </c>
      <c r="AK47" s="112" t="s">
        <v>441</v>
      </c>
      <c r="AL47" s="35" t="s">
        <v>44</v>
      </c>
    </row>
    <row r="48" spans="1:38" ht="26.25" customHeight="1" thickBot="1" x14ac:dyDescent="0.3">
      <c r="A48" s="48" t="s">
        <v>114</v>
      </c>
      <c r="B48" s="48" t="s">
        <v>115</v>
      </c>
      <c r="C48" s="49" t="s">
        <v>116</v>
      </c>
      <c r="D48" s="50"/>
      <c r="E48" s="112" t="s">
        <v>443</v>
      </c>
      <c r="F48" s="112" t="s">
        <v>443</v>
      </c>
      <c r="G48" s="112" t="s">
        <v>443</v>
      </c>
      <c r="H48" s="112" t="s">
        <v>443</v>
      </c>
      <c r="I48" s="112" t="s">
        <v>443</v>
      </c>
      <c r="J48" s="112" t="s">
        <v>443</v>
      </c>
      <c r="K48" s="112" t="s">
        <v>443</v>
      </c>
      <c r="L48" s="112" t="s">
        <v>443</v>
      </c>
      <c r="M48" s="112" t="s">
        <v>443</v>
      </c>
      <c r="N48" s="112" t="s">
        <v>443</v>
      </c>
      <c r="O48" s="112" t="s">
        <v>443</v>
      </c>
      <c r="P48" s="112" t="s">
        <v>443</v>
      </c>
      <c r="Q48" s="112" t="s">
        <v>443</v>
      </c>
      <c r="R48" s="112" t="s">
        <v>443</v>
      </c>
      <c r="S48" s="112" t="s">
        <v>443</v>
      </c>
      <c r="T48" s="112" t="s">
        <v>443</v>
      </c>
      <c r="U48" s="112" t="s">
        <v>443</v>
      </c>
      <c r="V48" s="112" t="s">
        <v>443</v>
      </c>
      <c r="W48" s="112" t="s">
        <v>443</v>
      </c>
      <c r="X48" s="112" t="s">
        <v>443</v>
      </c>
      <c r="Y48" s="112" t="s">
        <v>443</v>
      </c>
      <c r="Z48" s="112" t="s">
        <v>443</v>
      </c>
      <c r="AA48" s="112" t="s">
        <v>443</v>
      </c>
      <c r="AB48" s="112" t="s">
        <v>443</v>
      </c>
      <c r="AC48" s="112" t="s">
        <v>443</v>
      </c>
      <c r="AD48" s="112" t="s">
        <v>443</v>
      </c>
      <c r="AE48" s="116"/>
      <c r="AF48" s="115" t="s">
        <v>443</v>
      </c>
      <c r="AG48" s="115" t="s">
        <v>443</v>
      </c>
      <c r="AH48" s="115" t="s">
        <v>443</v>
      </c>
      <c r="AI48" s="115" t="s">
        <v>443</v>
      </c>
      <c r="AJ48" s="115" t="s">
        <v>443</v>
      </c>
      <c r="AK48" s="115" t="s">
        <v>443</v>
      </c>
      <c r="AL48" s="35" t="s">
        <v>117</v>
      </c>
    </row>
    <row r="49" spans="1:38" ht="26.25" customHeight="1" thickBot="1" x14ac:dyDescent="0.3">
      <c r="A49" s="48" t="s">
        <v>114</v>
      </c>
      <c r="B49" s="48" t="s">
        <v>118</v>
      </c>
      <c r="C49" s="49" t="s">
        <v>119</v>
      </c>
      <c r="D49" s="50"/>
      <c r="E49" s="112" t="s">
        <v>443</v>
      </c>
      <c r="F49" s="112" t="s">
        <v>443</v>
      </c>
      <c r="G49" s="112" t="s">
        <v>443</v>
      </c>
      <c r="H49" s="112" t="s">
        <v>443</v>
      </c>
      <c r="I49" s="112" t="s">
        <v>443</v>
      </c>
      <c r="J49" s="112" t="s">
        <v>443</v>
      </c>
      <c r="K49" s="112" t="s">
        <v>443</v>
      </c>
      <c r="L49" s="112" t="s">
        <v>443</v>
      </c>
      <c r="M49" s="112" t="s">
        <v>443</v>
      </c>
      <c r="N49" s="112" t="s">
        <v>443</v>
      </c>
      <c r="O49" s="112" t="s">
        <v>443</v>
      </c>
      <c r="P49" s="112" t="s">
        <v>443</v>
      </c>
      <c r="Q49" s="112" t="s">
        <v>443</v>
      </c>
      <c r="R49" s="112" t="s">
        <v>443</v>
      </c>
      <c r="S49" s="112" t="s">
        <v>443</v>
      </c>
      <c r="T49" s="112" t="s">
        <v>443</v>
      </c>
      <c r="U49" s="112" t="s">
        <v>443</v>
      </c>
      <c r="V49" s="112" t="s">
        <v>443</v>
      </c>
      <c r="W49" s="112" t="s">
        <v>443</v>
      </c>
      <c r="X49" s="112" t="s">
        <v>443</v>
      </c>
      <c r="Y49" s="112" t="s">
        <v>443</v>
      </c>
      <c r="Z49" s="112" t="s">
        <v>443</v>
      </c>
      <c r="AA49" s="112" t="s">
        <v>443</v>
      </c>
      <c r="AB49" s="112" t="s">
        <v>443</v>
      </c>
      <c r="AC49" s="112" t="s">
        <v>443</v>
      </c>
      <c r="AD49" s="112" t="s">
        <v>443</v>
      </c>
      <c r="AE49" s="116"/>
      <c r="AF49" s="115" t="s">
        <v>443</v>
      </c>
      <c r="AG49" s="115" t="s">
        <v>443</v>
      </c>
      <c r="AH49" s="115" t="s">
        <v>443</v>
      </c>
      <c r="AI49" s="115" t="s">
        <v>443</v>
      </c>
      <c r="AJ49" s="115" t="s">
        <v>443</v>
      </c>
      <c r="AK49" s="115" t="s">
        <v>443</v>
      </c>
      <c r="AL49" s="35" t="s">
        <v>120</v>
      </c>
    </row>
    <row r="50" spans="1:38" ht="26.25" customHeight="1" thickBot="1" x14ac:dyDescent="0.3">
      <c r="A50" s="48" t="s">
        <v>114</v>
      </c>
      <c r="B50" s="48" t="s">
        <v>121</v>
      </c>
      <c r="C50" s="49" t="s">
        <v>122</v>
      </c>
      <c r="D50" s="50"/>
      <c r="E50" s="112" t="s">
        <v>443</v>
      </c>
      <c r="F50" s="112" t="s">
        <v>443</v>
      </c>
      <c r="G50" s="112" t="s">
        <v>443</v>
      </c>
      <c r="H50" s="112" t="s">
        <v>443</v>
      </c>
      <c r="I50" s="112" t="s">
        <v>443</v>
      </c>
      <c r="J50" s="112" t="s">
        <v>443</v>
      </c>
      <c r="K50" s="112" t="s">
        <v>443</v>
      </c>
      <c r="L50" s="112" t="s">
        <v>443</v>
      </c>
      <c r="M50" s="112" t="s">
        <v>443</v>
      </c>
      <c r="N50" s="112" t="s">
        <v>443</v>
      </c>
      <c r="O50" s="112" t="s">
        <v>443</v>
      </c>
      <c r="P50" s="112" t="s">
        <v>443</v>
      </c>
      <c r="Q50" s="112" t="s">
        <v>443</v>
      </c>
      <c r="R50" s="112" t="s">
        <v>443</v>
      </c>
      <c r="S50" s="112" t="s">
        <v>443</v>
      </c>
      <c r="T50" s="112" t="s">
        <v>443</v>
      </c>
      <c r="U50" s="112" t="s">
        <v>443</v>
      </c>
      <c r="V50" s="112" t="s">
        <v>443</v>
      </c>
      <c r="W50" s="112" t="s">
        <v>443</v>
      </c>
      <c r="X50" s="112" t="s">
        <v>443</v>
      </c>
      <c r="Y50" s="112" t="s">
        <v>443</v>
      </c>
      <c r="Z50" s="112" t="s">
        <v>443</v>
      </c>
      <c r="AA50" s="112" t="s">
        <v>443</v>
      </c>
      <c r="AB50" s="112" t="s">
        <v>443</v>
      </c>
      <c r="AC50" s="112" t="s">
        <v>443</v>
      </c>
      <c r="AD50" s="112" t="s">
        <v>443</v>
      </c>
      <c r="AE50" s="116"/>
      <c r="AF50" s="115" t="s">
        <v>443</v>
      </c>
      <c r="AG50" s="115" t="s">
        <v>443</v>
      </c>
      <c r="AH50" s="115" t="s">
        <v>443</v>
      </c>
      <c r="AI50" s="115" t="s">
        <v>443</v>
      </c>
      <c r="AJ50" s="115" t="s">
        <v>443</v>
      </c>
      <c r="AK50" s="115" t="s">
        <v>443</v>
      </c>
      <c r="AL50" s="35" t="s">
        <v>373</v>
      </c>
    </row>
    <row r="51" spans="1:38" ht="26.25" customHeight="1" thickBot="1" x14ac:dyDescent="0.3">
      <c r="A51" s="48" t="s">
        <v>114</v>
      </c>
      <c r="B51" s="52" t="s">
        <v>123</v>
      </c>
      <c r="C51" s="49" t="s">
        <v>124</v>
      </c>
      <c r="D51" s="50"/>
      <c r="E51" s="112" t="s">
        <v>443</v>
      </c>
      <c r="F51" s="112" t="s">
        <v>443</v>
      </c>
      <c r="G51" s="112" t="s">
        <v>443</v>
      </c>
      <c r="H51" s="112" t="s">
        <v>443</v>
      </c>
      <c r="I51" s="112" t="s">
        <v>443</v>
      </c>
      <c r="J51" s="112" t="s">
        <v>443</v>
      </c>
      <c r="K51" s="112" t="s">
        <v>443</v>
      </c>
      <c r="L51" s="112" t="s">
        <v>443</v>
      </c>
      <c r="M51" s="112" t="s">
        <v>443</v>
      </c>
      <c r="N51" s="112" t="s">
        <v>443</v>
      </c>
      <c r="O51" s="112" t="s">
        <v>443</v>
      </c>
      <c r="P51" s="112" t="s">
        <v>443</v>
      </c>
      <c r="Q51" s="112" t="s">
        <v>443</v>
      </c>
      <c r="R51" s="112" t="s">
        <v>443</v>
      </c>
      <c r="S51" s="112" t="s">
        <v>443</v>
      </c>
      <c r="T51" s="112" t="s">
        <v>443</v>
      </c>
      <c r="U51" s="112" t="s">
        <v>443</v>
      </c>
      <c r="V51" s="112" t="s">
        <v>443</v>
      </c>
      <c r="W51" s="112" t="s">
        <v>443</v>
      </c>
      <c r="X51" s="112" t="s">
        <v>443</v>
      </c>
      <c r="Y51" s="112" t="s">
        <v>443</v>
      </c>
      <c r="Z51" s="112" t="s">
        <v>443</v>
      </c>
      <c r="AA51" s="112" t="s">
        <v>443</v>
      </c>
      <c r="AB51" s="112" t="s">
        <v>443</v>
      </c>
      <c r="AC51" s="112" t="s">
        <v>443</v>
      </c>
      <c r="AD51" s="112" t="s">
        <v>443</v>
      </c>
      <c r="AE51" s="116"/>
      <c r="AF51" s="115" t="s">
        <v>443</v>
      </c>
      <c r="AG51" s="115" t="s">
        <v>443</v>
      </c>
      <c r="AH51" s="115" t="s">
        <v>443</v>
      </c>
      <c r="AI51" s="115" t="s">
        <v>443</v>
      </c>
      <c r="AJ51" s="115" t="s">
        <v>443</v>
      </c>
      <c r="AK51" s="115" t="s">
        <v>443</v>
      </c>
      <c r="AL51" s="35" t="s">
        <v>125</v>
      </c>
    </row>
    <row r="52" spans="1:38" ht="26.25" customHeight="1" thickBot="1" x14ac:dyDescent="0.3">
      <c r="A52" s="48" t="s">
        <v>114</v>
      </c>
      <c r="B52" s="52" t="s">
        <v>126</v>
      </c>
      <c r="C52" s="54" t="s">
        <v>354</v>
      </c>
      <c r="D52" s="51"/>
      <c r="E52" s="112" t="s">
        <v>443</v>
      </c>
      <c r="F52" s="112" t="s">
        <v>443</v>
      </c>
      <c r="G52" s="112" t="s">
        <v>443</v>
      </c>
      <c r="H52" s="112" t="s">
        <v>443</v>
      </c>
      <c r="I52" s="112" t="s">
        <v>443</v>
      </c>
      <c r="J52" s="112" t="s">
        <v>443</v>
      </c>
      <c r="K52" s="112" t="s">
        <v>443</v>
      </c>
      <c r="L52" s="112" t="s">
        <v>443</v>
      </c>
      <c r="M52" s="112" t="s">
        <v>443</v>
      </c>
      <c r="N52" s="112" t="s">
        <v>443</v>
      </c>
      <c r="O52" s="112" t="s">
        <v>443</v>
      </c>
      <c r="P52" s="112" t="s">
        <v>443</v>
      </c>
      <c r="Q52" s="112" t="s">
        <v>443</v>
      </c>
      <c r="R52" s="112" t="s">
        <v>443</v>
      </c>
      <c r="S52" s="112" t="s">
        <v>443</v>
      </c>
      <c r="T52" s="112" t="s">
        <v>443</v>
      </c>
      <c r="U52" s="112" t="s">
        <v>443</v>
      </c>
      <c r="V52" s="112" t="s">
        <v>443</v>
      </c>
      <c r="W52" s="112" t="s">
        <v>443</v>
      </c>
      <c r="X52" s="112" t="s">
        <v>443</v>
      </c>
      <c r="Y52" s="112" t="s">
        <v>443</v>
      </c>
      <c r="Z52" s="112" t="s">
        <v>443</v>
      </c>
      <c r="AA52" s="112" t="s">
        <v>443</v>
      </c>
      <c r="AB52" s="112" t="s">
        <v>443</v>
      </c>
      <c r="AC52" s="112" t="s">
        <v>443</v>
      </c>
      <c r="AD52" s="112" t="s">
        <v>443</v>
      </c>
      <c r="AE52" s="116"/>
      <c r="AF52" s="115" t="s">
        <v>443</v>
      </c>
      <c r="AG52" s="115" t="s">
        <v>443</v>
      </c>
      <c r="AH52" s="115" t="s">
        <v>443</v>
      </c>
      <c r="AI52" s="115" t="s">
        <v>443</v>
      </c>
      <c r="AJ52" s="115" t="s">
        <v>443</v>
      </c>
      <c r="AK52" s="115" t="s">
        <v>443</v>
      </c>
      <c r="AL52" s="35" t="s">
        <v>127</v>
      </c>
    </row>
    <row r="53" spans="1:38" ht="26.25" customHeight="1" thickBot="1" x14ac:dyDescent="0.3">
      <c r="A53" s="48" t="s">
        <v>114</v>
      </c>
      <c r="B53" s="52" t="s">
        <v>128</v>
      </c>
      <c r="C53" s="54" t="s">
        <v>129</v>
      </c>
      <c r="D53" s="51"/>
      <c r="E53" s="112" t="s">
        <v>441</v>
      </c>
      <c r="F53" s="112">
        <v>0.1073345156693712</v>
      </c>
      <c r="G53" s="112" t="s">
        <v>441</v>
      </c>
      <c r="H53" s="112" t="s">
        <v>441</v>
      </c>
      <c r="I53" s="112" t="s">
        <v>441</v>
      </c>
      <c r="J53" s="112" t="s">
        <v>441</v>
      </c>
      <c r="K53" s="112" t="s">
        <v>441</v>
      </c>
      <c r="L53" s="112" t="s">
        <v>441</v>
      </c>
      <c r="M53" s="112" t="s">
        <v>441</v>
      </c>
      <c r="N53" s="112" t="s">
        <v>441</v>
      </c>
      <c r="O53" s="112" t="s">
        <v>441</v>
      </c>
      <c r="P53" s="112" t="s">
        <v>441</v>
      </c>
      <c r="Q53" s="112" t="s">
        <v>441</v>
      </c>
      <c r="R53" s="112" t="s">
        <v>441</v>
      </c>
      <c r="S53" s="112" t="s">
        <v>441</v>
      </c>
      <c r="T53" s="112" t="s">
        <v>441</v>
      </c>
      <c r="U53" s="112" t="s">
        <v>441</v>
      </c>
      <c r="V53" s="112" t="s">
        <v>441</v>
      </c>
      <c r="W53" s="112" t="s">
        <v>441</v>
      </c>
      <c r="X53" s="112" t="s">
        <v>441</v>
      </c>
      <c r="Y53" s="112" t="s">
        <v>441</v>
      </c>
      <c r="Z53" s="112" t="s">
        <v>441</v>
      </c>
      <c r="AA53" s="112" t="s">
        <v>441</v>
      </c>
      <c r="AB53" s="112" t="s">
        <v>441</v>
      </c>
      <c r="AC53" s="112" t="s">
        <v>441</v>
      </c>
      <c r="AD53" s="112" t="s">
        <v>441</v>
      </c>
      <c r="AE53" s="116"/>
      <c r="AF53" s="115" t="s">
        <v>441</v>
      </c>
      <c r="AG53" s="115" t="s">
        <v>441</v>
      </c>
      <c r="AH53" s="115" t="s">
        <v>441</v>
      </c>
      <c r="AI53" s="115" t="s">
        <v>441</v>
      </c>
      <c r="AJ53" s="115" t="s">
        <v>441</v>
      </c>
      <c r="AK53" s="115">
        <f>PROJ_BASE_YEAR!$AK$53</f>
        <v>86756</v>
      </c>
      <c r="AL53" s="35" t="s">
        <v>130</v>
      </c>
    </row>
    <row r="54" spans="1:38" ht="37.5" customHeight="1" thickBot="1" x14ac:dyDescent="0.3">
      <c r="A54" s="48" t="s">
        <v>114</v>
      </c>
      <c r="B54" s="52" t="s">
        <v>131</v>
      </c>
      <c r="C54" s="54" t="s">
        <v>132</v>
      </c>
      <c r="D54" s="51"/>
      <c r="E54" s="112" t="s">
        <v>443</v>
      </c>
      <c r="F54" s="112" t="s">
        <v>443</v>
      </c>
      <c r="G54" s="112" t="s">
        <v>443</v>
      </c>
      <c r="H54" s="112" t="s">
        <v>443</v>
      </c>
      <c r="I54" s="112" t="s">
        <v>443</v>
      </c>
      <c r="J54" s="112" t="s">
        <v>443</v>
      </c>
      <c r="K54" s="112" t="s">
        <v>443</v>
      </c>
      <c r="L54" s="112" t="s">
        <v>443</v>
      </c>
      <c r="M54" s="112" t="s">
        <v>443</v>
      </c>
      <c r="N54" s="112" t="s">
        <v>443</v>
      </c>
      <c r="O54" s="112" t="s">
        <v>443</v>
      </c>
      <c r="P54" s="112" t="s">
        <v>443</v>
      </c>
      <c r="Q54" s="112" t="s">
        <v>443</v>
      </c>
      <c r="R54" s="112" t="s">
        <v>443</v>
      </c>
      <c r="S54" s="112" t="s">
        <v>443</v>
      </c>
      <c r="T54" s="112" t="s">
        <v>443</v>
      </c>
      <c r="U54" s="112" t="s">
        <v>443</v>
      </c>
      <c r="V54" s="112" t="s">
        <v>443</v>
      </c>
      <c r="W54" s="112" t="s">
        <v>443</v>
      </c>
      <c r="X54" s="112" t="s">
        <v>443</v>
      </c>
      <c r="Y54" s="112" t="s">
        <v>443</v>
      </c>
      <c r="Z54" s="112" t="s">
        <v>443</v>
      </c>
      <c r="AA54" s="112" t="s">
        <v>443</v>
      </c>
      <c r="AB54" s="112" t="s">
        <v>443</v>
      </c>
      <c r="AC54" s="112" t="s">
        <v>443</v>
      </c>
      <c r="AD54" s="112" t="s">
        <v>443</v>
      </c>
      <c r="AE54" s="116"/>
      <c r="AF54" s="115" t="s">
        <v>443</v>
      </c>
      <c r="AG54" s="115" t="s">
        <v>443</v>
      </c>
      <c r="AH54" s="115" t="s">
        <v>443</v>
      </c>
      <c r="AI54" s="115" t="s">
        <v>443</v>
      </c>
      <c r="AJ54" s="115" t="s">
        <v>443</v>
      </c>
      <c r="AK54" s="115" t="s">
        <v>443</v>
      </c>
      <c r="AL54" s="35" t="s">
        <v>378</v>
      </c>
    </row>
    <row r="55" spans="1:38" ht="26.25" customHeight="1" thickBot="1" x14ac:dyDescent="0.3">
      <c r="A55" s="48" t="s">
        <v>114</v>
      </c>
      <c r="B55" s="52" t="s">
        <v>133</v>
      </c>
      <c r="C55" s="54" t="s">
        <v>134</v>
      </c>
      <c r="D55" s="51"/>
      <c r="E55" s="112" t="s">
        <v>443</v>
      </c>
      <c r="F55" s="112" t="s">
        <v>443</v>
      </c>
      <c r="G55" s="112" t="s">
        <v>443</v>
      </c>
      <c r="H55" s="112" t="s">
        <v>443</v>
      </c>
      <c r="I55" s="112" t="s">
        <v>443</v>
      </c>
      <c r="J55" s="112" t="s">
        <v>443</v>
      </c>
      <c r="K55" s="112" t="s">
        <v>443</v>
      </c>
      <c r="L55" s="112" t="s">
        <v>443</v>
      </c>
      <c r="M55" s="112" t="s">
        <v>443</v>
      </c>
      <c r="N55" s="112" t="s">
        <v>443</v>
      </c>
      <c r="O55" s="112" t="s">
        <v>443</v>
      </c>
      <c r="P55" s="112" t="s">
        <v>443</v>
      </c>
      <c r="Q55" s="112" t="s">
        <v>443</v>
      </c>
      <c r="R55" s="112" t="s">
        <v>443</v>
      </c>
      <c r="S55" s="112" t="s">
        <v>443</v>
      </c>
      <c r="T55" s="112" t="s">
        <v>443</v>
      </c>
      <c r="U55" s="112" t="s">
        <v>443</v>
      </c>
      <c r="V55" s="112" t="s">
        <v>443</v>
      </c>
      <c r="W55" s="112" t="s">
        <v>443</v>
      </c>
      <c r="X55" s="112" t="s">
        <v>443</v>
      </c>
      <c r="Y55" s="112" t="s">
        <v>443</v>
      </c>
      <c r="Z55" s="112" t="s">
        <v>443</v>
      </c>
      <c r="AA55" s="112" t="s">
        <v>443</v>
      </c>
      <c r="AB55" s="112" t="s">
        <v>443</v>
      </c>
      <c r="AC55" s="112" t="s">
        <v>443</v>
      </c>
      <c r="AD55" s="112" t="s">
        <v>443</v>
      </c>
      <c r="AE55" s="116"/>
      <c r="AF55" s="115" t="s">
        <v>443</v>
      </c>
      <c r="AG55" s="115" t="s">
        <v>443</v>
      </c>
      <c r="AH55" s="115" t="s">
        <v>443</v>
      </c>
      <c r="AI55" s="115" t="s">
        <v>443</v>
      </c>
      <c r="AJ55" s="115" t="s">
        <v>443</v>
      </c>
      <c r="AK55" s="115" t="s">
        <v>443</v>
      </c>
      <c r="AL55" s="35" t="s">
        <v>135</v>
      </c>
    </row>
    <row r="56" spans="1:38" ht="26.25" customHeight="1" thickBot="1" x14ac:dyDescent="0.3">
      <c r="A56" s="52" t="s">
        <v>114</v>
      </c>
      <c r="B56" s="52" t="s">
        <v>136</v>
      </c>
      <c r="C56" s="54" t="s">
        <v>363</v>
      </c>
      <c r="D56" s="51"/>
      <c r="E56" s="112" t="s">
        <v>443</v>
      </c>
      <c r="F56" s="112" t="s">
        <v>443</v>
      </c>
      <c r="G56" s="112" t="s">
        <v>443</v>
      </c>
      <c r="H56" s="112" t="s">
        <v>443</v>
      </c>
      <c r="I56" s="112" t="s">
        <v>443</v>
      </c>
      <c r="J56" s="112" t="s">
        <v>443</v>
      </c>
      <c r="K56" s="112" t="s">
        <v>443</v>
      </c>
      <c r="L56" s="112" t="s">
        <v>443</v>
      </c>
      <c r="M56" s="112" t="s">
        <v>443</v>
      </c>
      <c r="N56" s="112" t="s">
        <v>443</v>
      </c>
      <c r="O56" s="112" t="s">
        <v>443</v>
      </c>
      <c r="P56" s="112" t="s">
        <v>443</v>
      </c>
      <c r="Q56" s="112" t="s">
        <v>443</v>
      </c>
      <c r="R56" s="112" t="s">
        <v>443</v>
      </c>
      <c r="S56" s="112" t="s">
        <v>443</v>
      </c>
      <c r="T56" s="112" t="s">
        <v>443</v>
      </c>
      <c r="U56" s="112" t="s">
        <v>443</v>
      </c>
      <c r="V56" s="112" t="s">
        <v>443</v>
      </c>
      <c r="W56" s="112" t="s">
        <v>443</v>
      </c>
      <c r="X56" s="112" t="s">
        <v>443</v>
      </c>
      <c r="Y56" s="112" t="s">
        <v>443</v>
      </c>
      <c r="Z56" s="112" t="s">
        <v>443</v>
      </c>
      <c r="AA56" s="112" t="s">
        <v>443</v>
      </c>
      <c r="AB56" s="112" t="s">
        <v>443</v>
      </c>
      <c r="AC56" s="112" t="s">
        <v>443</v>
      </c>
      <c r="AD56" s="112" t="s">
        <v>443</v>
      </c>
      <c r="AE56" s="116"/>
      <c r="AF56" s="115" t="s">
        <v>443</v>
      </c>
      <c r="AG56" s="115" t="s">
        <v>443</v>
      </c>
      <c r="AH56" s="115" t="s">
        <v>443</v>
      </c>
      <c r="AI56" s="115" t="s">
        <v>443</v>
      </c>
      <c r="AJ56" s="115" t="s">
        <v>443</v>
      </c>
      <c r="AK56" s="115" t="s">
        <v>443</v>
      </c>
      <c r="AL56" s="35" t="s">
        <v>373</v>
      </c>
    </row>
    <row r="57" spans="1:38" ht="26.25" customHeight="1" thickBot="1" x14ac:dyDescent="0.3">
      <c r="A57" s="48" t="s">
        <v>48</v>
      </c>
      <c r="B57" s="48" t="s">
        <v>138</v>
      </c>
      <c r="C57" s="49" t="s">
        <v>139</v>
      </c>
      <c r="D57" s="50"/>
      <c r="E57" s="112" t="s">
        <v>443</v>
      </c>
      <c r="F57" s="112" t="s">
        <v>443</v>
      </c>
      <c r="G57" s="112" t="s">
        <v>443</v>
      </c>
      <c r="H57" s="112" t="s">
        <v>443</v>
      </c>
      <c r="I57" s="112" t="s">
        <v>443</v>
      </c>
      <c r="J57" s="112" t="s">
        <v>443</v>
      </c>
      <c r="K57" s="112" t="s">
        <v>443</v>
      </c>
      <c r="L57" s="112" t="s">
        <v>443</v>
      </c>
      <c r="M57" s="112" t="s">
        <v>443</v>
      </c>
      <c r="N57" s="112" t="s">
        <v>443</v>
      </c>
      <c r="O57" s="112" t="s">
        <v>443</v>
      </c>
      <c r="P57" s="112" t="s">
        <v>443</v>
      </c>
      <c r="Q57" s="112" t="s">
        <v>443</v>
      </c>
      <c r="R57" s="112" t="s">
        <v>443</v>
      </c>
      <c r="S57" s="112" t="s">
        <v>443</v>
      </c>
      <c r="T57" s="112" t="s">
        <v>443</v>
      </c>
      <c r="U57" s="112" t="s">
        <v>443</v>
      </c>
      <c r="V57" s="112" t="s">
        <v>443</v>
      </c>
      <c r="W57" s="112" t="s">
        <v>443</v>
      </c>
      <c r="X57" s="112" t="s">
        <v>443</v>
      </c>
      <c r="Y57" s="112" t="s">
        <v>443</v>
      </c>
      <c r="Z57" s="112" t="s">
        <v>443</v>
      </c>
      <c r="AA57" s="112" t="s">
        <v>443</v>
      </c>
      <c r="AB57" s="112" t="s">
        <v>443</v>
      </c>
      <c r="AC57" s="112" t="s">
        <v>443</v>
      </c>
      <c r="AD57" s="112" t="s">
        <v>443</v>
      </c>
      <c r="AE57" s="116"/>
      <c r="AF57" s="115" t="s">
        <v>443</v>
      </c>
      <c r="AG57" s="115" t="s">
        <v>443</v>
      </c>
      <c r="AH57" s="115" t="s">
        <v>443</v>
      </c>
      <c r="AI57" s="115" t="s">
        <v>443</v>
      </c>
      <c r="AJ57" s="115" t="s">
        <v>443</v>
      </c>
      <c r="AK57" s="115" t="s">
        <v>443</v>
      </c>
      <c r="AL57" s="35" t="s">
        <v>140</v>
      </c>
    </row>
    <row r="58" spans="1:38" ht="26.25" customHeight="1" thickBot="1" x14ac:dyDescent="0.3">
      <c r="A58" s="48" t="s">
        <v>48</v>
      </c>
      <c r="B58" s="48" t="s">
        <v>141</v>
      </c>
      <c r="C58" s="49" t="s">
        <v>142</v>
      </c>
      <c r="D58" s="50"/>
      <c r="E58" s="112" t="s">
        <v>443</v>
      </c>
      <c r="F58" s="112" t="s">
        <v>443</v>
      </c>
      <c r="G58" s="112" t="s">
        <v>443</v>
      </c>
      <c r="H58" s="112" t="s">
        <v>443</v>
      </c>
      <c r="I58" s="112" t="s">
        <v>443</v>
      </c>
      <c r="J58" s="112" t="s">
        <v>443</v>
      </c>
      <c r="K58" s="112" t="s">
        <v>443</v>
      </c>
      <c r="L58" s="112" t="s">
        <v>443</v>
      </c>
      <c r="M58" s="112" t="s">
        <v>443</v>
      </c>
      <c r="N58" s="112" t="s">
        <v>443</v>
      </c>
      <c r="O58" s="112" t="s">
        <v>443</v>
      </c>
      <c r="P58" s="112" t="s">
        <v>443</v>
      </c>
      <c r="Q58" s="112" t="s">
        <v>443</v>
      </c>
      <c r="R58" s="112" t="s">
        <v>443</v>
      </c>
      <c r="S58" s="112" t="s">
        <v>443</v>
      </c>
      <c r="T58" s="112" t="s">
        <v>443</v>
      </c>
      <c r="U58" s="112" t="s">
        <v>443</v>
      </c>
      <c r="V58" s="112" t="s">
        <v>443</v>
      </c>
      <c r="W58" s="112" t="s">
        <v>443</v>
      </c>
      <c r="X58" s="112" t="s">
        <v>443</v>
      </c>
      <c r="Y58" s="112" t="s">
        <v>443</v>
      </c>
      <c r="Z58" s="112" t="s">
        <v>443</v>
      </c>
      <c r="AA58" s="112" t="s">
        <v>443</v>
      </c>
      <c r="AB58" s="112" t="s">
        <v>443</v>
      </c>
      <c r="AC58" s="112" t="s">
        <v>443</v>
      </c>
      <c r="AD58" s="112" t="s">
        <v>443</v>
      </c>
      <c r="AE58" s="116"/>
      <c r="AF58" s="115" t="s">
        <v>443</v>
      </c>
      <c r="AG58" s="115" t="s">
        <v>443</v>
      </c>
      <c r="AH58" s="115" t="s">
        <v>443</v>
      </c>
      <c r="AI58" s="115" t="s">
        <v>443</v>
      </c>
      <c r="AJ58" s="115" t="s">
        <v>443</v>
      </c>
      <c r="AK58" s="115" t="s">
        <v>443</v>
      </c>
      <c r="AL58" s="35" t="s">
        <v>143</v>
      </c>
    </row>
    <row r="59" spans="1:38" ht="26.25" customHeight="1" thickBot="1" x14ac:dyDescent="0.3">
      <c r="A59" s="48" t="s">
        <v>48</v>
      </c>
      <c r="B59" s="56" t="s">
        <v>144</v>
      </c>
      <c r="C59" s="49" t="s">
        <v>364</v>
      </c>
      <c r="D59" s="50"/>
      <c r="E59" s="112" t="s">
        <v>443</v>
      </c>
      <c r="F59" s="112" t="s">
        <v>443</v>
      </c>
      <c r="G59" s="112" t="s">
        <v>443</v>
      </c>
      <c r="H59" s="112" t="s">
        <v>443</v>
      </c>
      <c r="I59" s="112" t="s">
        <v>443</v>
      </c>
      <c r="J59" s="112" t="s">
        <v>443</v>
      </c>
      <c r="K59" s="112" t="s">
        <v>443</v>
      </c>
      <c r="L59" s="112" t="s">
        <v>443</v>
      </c>
      <c r="M59" s="112" t="s">
        <v>443</v>
      </c>
      <c r="N59" s="112" t="s">
        <v>443</v>
      </c>
      <c r="O59" s="112" t="s">
        <v>443</v>
      </c>
      <c r="P59" s="112" t="s">
        <v>443</v>
      </c>
      <c r="Q59" s="112" t="s">
        <v>443</v>
      </c>
      <c r="R59" s="112" t="s">
        <v>443</v>
      </c>
      <c r="S59" s="112" t="s">
        <v>443</v>
      </c>
      <c r="T59" s="112" t="s">
        <v>443</v>
      </c>
      <c r="U59" s="112" t="s">
        <v>443</v>
      </c>
      <c r="V59" s="112" t="s">
        <v>443</v>
      </c>
      <c r="W59" s="112" t="s">
        <v>443</v>
      </c>
      <c r="X59" s="112" t="s">
        <v>443</v>
      </c>
      <c r="Y59" s="112" t="s">
        <v>443</v>
      </c>
      <c r="Z59" s="112" t="s">
        <v>443</v>
      </c>
      <c r="AA59" s="112" t="s">
        <v>443</v>
      </c>
      <c r="AB59" s="112" t="s">
        <v>443</v>
      </c>
      <c r="AC59" s="112" t="s">
        <v>443</v>
      </c>
      <c r="AD59" s="112" t="s">
        <v>443</v>
      </c>
      <c r="AE59" s="116"/>
      <c r="AF59" s="115" t="s">
        <v>443</v>
      </c>
      <c r="AG59" s="115" t="s">
        <v>443</v>
      </c>
      <c r="AH59" s="115" t="s">
        <v>443</v>
      </c>
      <c r="AI59" s="115" t="s">
        <v>443</v>
      </c>
      <c r="AJ59" s="115" t="s">
        <v>443</v>
      </c>
      <c r="AK59" s="115" t="s">
        <v>443</v>
      </c>
      <c r="AL59" s="35" t="s">
        <v>379</v>
      </c>
    </row>
    <row r="60" spans="1:38" ht="26.25" customHeight="1" thickBot="1" x14ac:dyDescent="0.3">
      <c r="A60" s="48" t="s">
        <v>48</v>
      </c>
      <c r="B60" s="56" t="s">
        <v>145</v>
      </c>
      <c r="C60" s="49" t="s">
        <v>146</v>
      </c>
      <c r="D60" s="83"/>
      <c r="E60" s="112" t="s">
        <v>443</v>
      </c>
      <c r="F60" s="112" t="s">
        <v>443</v>
      </c>
      <c r="G60" s="112" t="s">
        <v>443</v>
      </c>
      <c r="H60" s="112" t="s">
        <v>443</v>
      </c>
      <c r="I60" s="112" t="s">
        <v>443</v>
      </c>
      <c r="J60" s="112" t="s">
        <v>443</v>
      </c>
      <c r="K60" s="112" t="s">
        <v>443</v>
      </c>
      <c r="L60" s="112" t="s">
        <v>443</v>
      </c>
      <c r="M60" s="112" t="s">
        <v>443</v>
      </c>
      <c r="N60" s="112" t="s">
        <v>443</v>
      </c>
      <c r="O60" s="112" t="s">
        <v>443</v>
      </c>
      <c r="P60" s="112" t="s">
        <v>443</v>
      </c>
      <c r="Q60" s="112" t="s">
        <v>443</v>
      </c>
      <c r="R60" s="112" t="s">
        <v>443</v>
      </c>
      <c r="S60" s="112" t="s">
        <v>443</v>
      </c>
      <c r="T60" s="112" t="s">
        <v>443</v>
      </c>
      <c r="U60" s="112" t="s">
        <v>443</v>
      </c>
      <c r="V60" s="112" t="s">
        <v>443</v>
      </c>
      <c r="W60" s="112" t="s">
        <v>443</v>
      </c>
      <c r="X60" s="112" t="s">
        <v>443</v>
      </c>
      <c r="Y60" s="112" t="s">
        <v>443</v>
      </c>
      <c r="Z60" s="112" t="s">
        <v>443</v>
      </c>
      <c r="AA60" s="112" t="s">
        <v>443</v>
      </c>
      <c r="AB60" s="112" t="s">
        <v>443</v>
      </c>
      <c r="AC60" s="112" t="s">
        <v>443</v>
      </c>
      <c r="AD60" s="112" t="s">
        <v>443</v>
      </c>
      <c r="AE60" s="116"/>
      <c r="AF60" s="115" t="s">
        <v>443</v>
      </c>
      <c r="AG60" s="115" t="s">
        <v>443</v>
      </c>
      <c r="AH60" s="115" t="s">
        <v>443</v>
      </c>
      <c r="AI60" s="115" t="s">
        <v>443</v>
      </c>
      <c r="AJ60" s="115" t="s">
        <v>443</v>
      </c>
      <c r="AK60" s="115" t="s">
        <v>443</v>
      </c>
      <c r="AL60" s="35" t="s">
        <v>380</v>
      </c>
    </row>
    <row r="61" spans="1:38" ht="26.25" customHeight="1" thickBot="1" x14ac:dyDescent="0.3">
      <c r="A61" s="48" t="s">
        <v>48</v>
      </c>
      <c r="B61" s="56" t="s">
        <v>147</v>
      </c>
      <c r="C61" s="49" t="s">
        <v>148</v>
      </c>
      <c r="D61" s="50"/>
      <c r="E61" s="112" t="s">
        <v>441</v>
      </c>
      <c r="F61" s="112" t="s">
        <v>441</v>
      </c>
      <c r="G61" s="112" t="s">
        <v>441</v>
      </c>
      <c r="H61" s="112" t="s">
        <v>441</v>
      </c>
      <c r="I61" s="112">
        <v>5.9873410860362311E-2</v>
      </c>
      <c r="J61" s="112">
        <v>0.81849994580302621</v>
      </c>
      <c r="K61" s="112">
        <v>2.7084264735713028</v>
      </c>
      <c r="L61" s="112" t="s">
        <v>441</v>
      </c>
      <c r="M61" s="112" t="s">
        <v>441</v>
      </c>
      <c r="N61" s="112" t="s">
        <v>441</v>
      </c>
      <c r="O61" s="112" t="s">
        <v>441</v>
      </c>
      <c r="P61" s="112" t="s">
        <v>441</v>
      </c>
      <c r="Q61" s="112" t="s">
        <v>441</v>
      </c>
      <c r="R61" s="112" t="s">
        <v>441</v>
      </c>
      <c r="S61" s="112" t="s">
        <v>441</v>
      </c>
      <c r="T61" s="112" t="s">
        <v>441</v>
      </c>
      <c r="U61" s="112" t="s">
        <v>441</v>
      </c>
      <c r="V61" s="112" t="s">
        <v>441</v>
      </c>
      <c r="W61" s="112" t="s">
        <v>441</v>
      </c>
      <c r="X61" s="112" t="s">
        <v>441</v>
      </c>
      <c r="Y61" s="112" t="s">
        <v>441</v>
      </c>
      <c r="Z61" s="112" t="s">
        <v>441</v>
      </c>
      <c r="AA61" s="112" t="s">
        <v>441</v>
      </c>
      <c r="AB61" s="112" t="s">
        <v>441</v>
      </c>
      <c r="AC61" s="112" t="s">
        <v>441</v>
      </c>
      <c r="AD61" s="112" t="s">
        <v>441</v>
      </c>
      <c r="AE61" s="116"/>
      <c r="AF61" s="112" t="s">
        <v>441</v>
      </c>
      <c r="AG61" s="112" t="s">
        <v>441</v>
      </c>
      <c r="AH61" s="112" t="s">
        <v>441</v>
      </c>
      <c r="AI61" s="112" t="s">
        <v>441</v>
      </c>
      <c r="AJ61" s="112" t="s">
        <v>441</v>
      </c>
      <c r="AK61" s="112" t="s">
        <v>441</v>
      </c>
      <c r="AL61" s="35" t="s">
        <v>381</v>
      </c>
    </row>
    <row r="62" spans="1:38" ht="26.25" customHeight="1" thickBot="1" x14ac:dyDescent="0.3">
      <c r="A62" s="48" t="s">
        <v>48</v>
      </c>
      <c r="B62" s="56" t="s">
        <v>149</v>
      </c>
      <c r="C62" s="49" t="s">
        <v>150</v>
      </c>
      <c r="D62" s="50"/>
      <c r="E62" s="112" t="s">
        <v>443</v>
      </c>
      <c r="F62" s="112" t="s">
        <v>443</v>
      </c>
      <c r="G62" s="112" t="s">
        <v>443</v>
      </c>
      <c r="H62" s="112" t="s">
        <v>443</v>
      </c>
      <c r="I62" s="112" t="s">
        <v>443</v>
      </c>
      <c r="J62" s="112" t="s">
        <v>443</v>
      </c>
      <c r="K62" s="112" t="s">
        <v>443</v>
      </c>
      <c r="L62" s="112" t="s">
        <v>443</v>
      </c>
      <c r="M62" s="112" t="s">
        <v>443</v>
      </c>
      <c r="N62" s="112" t="s">
        <v>443</v>
      </c>
      <c r="O62" s="112" t="s">
        <v>443</v>
      </c>
      <c r="P62" s="112" t="s">
        <v>443</v>
      </c>
      <c r="Q62" s="112" t="s">
        <v>443</v>
      </c>
      <c r="R62" s="112" t="s">
        <v>443</v>
      </c>
      <c r="S62" s="112" t="s">
        <v>443</v>
      </c>
      <c r="T62" s="112" t="s">
        <v>443</v>
      </c>
      <c r="U62" s="112" t="s">
        <v>443</v>
      </c>
      <c r="V62" s="112" t="s">
        <v>443</v>
      </c>
      <c r="W62" s="112" t="s">
        <v>443</v>
      </c>
      <c r="X62" s="112" t="s">
        <v>443</v>
      </c>
      <c r="Y62" s="112" t="s">
        <v>443</v>
      </c>
      <c r="Z62" s="112" t="s">
        <v>443</v>
      </c>
      <c r="AA62" s="112" t="s">
        <v>443</v>
      </c>
      <c r="AB62" s="112" t="s">
        <v>443</v>
      </c>
      <c r="AC62" s="112" t="s">
        <v>443</v>
      </c>
      <c r="AD62" s="112" t="s">
        <v>443</v>
      </c>
      <c r="AE62" s="116"/>
      <c r="AF62" s="115" t="s">
        <v>443</v>
      </c>
      <c r="AG62" s="115" t="s">
        <v>443</v>
      </c>
      <c r="AH62" s="115" t="s">
        <v>443</v>
      </c>
      <c r="AI62" s="115" t="s">
        <v>443</v>
      </c>
      <c r="AJ62" s="115" t="s">
        <v>443</v>
      </c>
      <c r="AK62" s="115" t="s">
        <v>443</v>
      </c>
      <c r="AL62" s="35" t="s">
        <v>382</v>
      </c>
    </row>
    <row r="63" spans="1:38" ht="26.25" customHeight="1" thickBot="1" x14ac:dyDescent="0.3">
      <c r="A63" s="48" t="s">
        <v>48</v>
      </c>
      <c r="B63" s="56" t="s">
        <v>151</v>
      </c>
      <c r="C63" s="54" t="s">
        <v>152</v>
      </c>
      <c r="D63" s="57"/>
      <c r="E63" s="112" t="s">
        <v>443</v>
      </c>
      <c r="F63" s="112" t="s">
        <v>443</v>
      </c>
      <c r="G63" s="112" t="s">
        <v>443</v>
      </c>
      <c r="H63" s="112" t="s">
        <v>443</v>
      </c>
      <c r="I63" s="112" t="s">
        <v>443</v>
      </c>
      <c r="J63" s="112" t="s">
        <v>443</v>
      </c>
      <c r="K63" s="112" t="s">
        <v>443</v>
      </c>
      <c r="L63" s="112" t="s">
        <v>443</v>
      </c>
      <c r="M63" s="112" t="s">
        <v>443</v>
      </c>
      <c r="N63" s="112" t="s">
        <v>443</v>
      </c>
      <c r="O63" s="112" t="s">
        <v>443</v>
      </c>
      <c r="P63" s="112" t="s">
        <v>443</v>
      </c>
      <c r="Q63" s="112" t="s">
        <v>443</v>
      </c>
      <c r="R63" s="112" t="s">
        <v>443</v>
      </c>
      <c r="S63" s="112" t="s">
        <v>443</v>
      </c>
      <c r="T63" s="112" t="s">
        <v>443</v>
      </c>
      <c r="U63" s="112" t="s">
        <v>443</v>
      </c>
      <c r="V63" s="112" t="s">
        <v>443</v>
      </c>
      <c r="W63" s="112" t="s">
        <v>443</v>
      </c>
      <c r="X63" s="112" t="s">
        <v>443</v>
      </c>
      <c r="Y63" s="112" t="s">
        <v>443</v>
      </c>
      <c r="Z63" s="112" t="s">
        <v>443</v>
      </c>
      <c r="AA63" s="112" t="s">
        <v>443</v>
      </c>
      <c r="AB63" s="112" t="s">
        <v>443</v>
      </c>
      <c r="AC63" s="112" t="s">
        <v>443</v>
      </c>
      <c r="AD63" s="112" t="s">
        <v>443</v>
      </c>
      <c r="AE63" s="116"/>
      <c r="AF63" s="115" t="s">
        <v>443</v>
      </c>
      <c r="AG63" s="115" t="s">
        <v>443</v>
      </c>
      <c r="AH63" s="115" t="s">
        <v>443</v>
      </c>
      <c r="AI63" s="115" t="s">
        <v>443</v>
      </c>
      <c r="AJ63" s="115" t="s">
        <v>443</v>
      </c>
      <c r="AK63" s="115" t="s">
        <v>443</v>
      </c>
      <c r="AL63" s="35" t="s">
        <v>373</v>
      </c>
    </row>
    <row r="64" spans="1:38" ht="26.25" customHeight="1" thickBot="1" x14ac:dyDescent="0.3">
      <c r="A64" s="48" t="s">
        <v>48</v>
      </c>
      <c r="B64" s="56" t="s">
        <v>153</v>
      </c>
      <c r="C64" s="49" t="s">
        <v>154</v>
      </c>
      <c r="D64" s="50"/>
      <c r="E64" s="112" t="s">
        <v>443</v>
      </c>
      <c r="F64" s="112" t="s">
        <v>443</v>
      </c>
      <c r="G64" s="112" t="s">
        <v>443</v>
      </c>
      <c r="H64" s="112" t="s">
        <v>443</v>
      </c>
      <c r="I64" s="112" t="s">
        <v>443</v>
      </c>
      <c r="J64" s="112" t="s">
        <v>443</v>
      </c>
      <c r="K64" s="112" t="s">
        <v>443</v>
      </c>
      <c r="L64" s="112" t="s">
        <v>443</v>
      </c>
      <c r="M64" s="112" t="s">
        <v>443</v>
      </c>
      <c r="N64" s="112" t="s">
        <v>443</v>
      </c>
      <c r="O64" s="112" t="s">
        <v>443</v>
      </c>
      <c r="P64" s="112" t="s">
        <v>443</v>
      </c>
      <c r="Q64" s="112" t="s">
        <v>443</v>
      </c>
      <c r="R64" s="112" t="s">
        <v>443</v>
      </c>
      <c r="S64" s="112" t="s">
        <v>443</v>
      </c>
      <c r="T64" s="112" t="s">
        <v>443</v>
      </c>
      <c r="U64" s="112" t="s">
        <v>443</v>
      </c>
      <c r="V64" s="112" t="s">
        <v>443</v>
      </c>
      <c r="W64" s="112" t="s">
        <v>443</v>
      </c>
      <c r="X64" s="112" t="s">
        <v>443</v>
      </c>
      <c r="Y64" s="112" t="s">
        <v>443</v>
      </c>
      <c r="Z64" s="112" t="s">
        <v>443</v>
      </c>
      <c r="AA64" s="112" t="s">
        <v>443</v>
      </c>
      <c r="AB64" s="112" t="s">
        <v>443</v>
      </c>
      <c r="AC64" s="112" t="s">
        <v>443</v>
      </c>
      <c r="AD64" s="112" t="s">
        <v>443</v>
      </c>
      <c r="AE64" s="116"/>
      <c r="AF64" s="115" t="s">
        <v>443</v>
      </c>
      <c r="AG64" s="115" t="s">
        <v>443</v>
      </c>
      <c r="AH64" s="115" t="s">
        <v>443</v>
      </c>
      <c r="AI64" s="115" t="s">
        <v>443</v>
      </c>
      <c r="AJ64" s="115" t="s">
        <v>443</v>
      </c>
      <c r="AK64" s="115" t="s">
        <v>443</v>
      </c>
      <c r="AL64" s="35" t="s">
        <v>155</v>
      </c>
    </row>
    <row r="65" spans="1:38" ht="26.25" customHeight="1" thickBot="1" x14ac:dyDescent="0.3">
      <c r="A65" s="48" t="s">
        <v>48</v>
      </c>
      <c r="B65" s="52" t="s">
        <v>156</v>
      </c>
      <c r="C65" s="49" t="s">
        <v>157</v>
      </c>
      <c r="D65" s="50"/>
      <c r="E65" s="112" t="s">
        <v>443</v>
      </c>
      <c r="F65" s="112" t="s">
        <v>443</v>
      </c>
      <c r="G65" s="112" t="s">
        <v>443</v>
      </c>
      <c r="H65" s="112" t="s">
        <v>443</v>
      </c>
      <c r="I65" s="112" t="s">
        <v>443</v>
      </c>
      <c r="J65" s="112" t="s">
        <v>443</v>
      </c>
      <c r="K65" s="112" t="s">
        <v>443</v>
      </c>
      <c r="L65" s="112" t="s">
        <v>443</v>
      </c>
      <c r="M65" s="112" t="s">
        <v>443</v>
      </c>
      <c r="N65" s="112" t="s">
        <v>443</v>
      </c>
      <c r="O65" s="112" t="s">
        <v>443</v>
      </c>
      <c r="P65" s="112" t="s">
        <v>443</v>
      </c>
      <c r="Q65" s="112" t="s">
        <v>443</v>
      </c>
      <c r="R65" s="112" t="s">
        <v>443</v>
      </c>
      <c r="S65" s="112" t="s">
        <v>443</v>
      </c>
      <c r="T65" s="112" t="s">
        <v>443</v>
      </c>
      <c r="U65" s="112" t="s">
        <v>443</v>
      </c>
      <c r="V65" s="112" t="s">
        <v>443</v>
      </c>
      <c r="W65" s="112" t="s">
        <v>443</v>
      </c>
      <c r="X65" s="112" t="s">
        <v>443</v>
      </c>
      <c r="Y65" s="112" t="s">
        <v>443</v>
      </c>
      <c r="Z65" s="112" t="s">
        <v>443</v>
      </c>
      <c r="AA65" s="112" t="s">
        <v>443</v>
      </c>
      <c r="AB65" s="112" t="s">
        <v>443</v>
      </c>
      <c r="AC65" s="112" t="s">
        <v>443</v>
      </c>
      <c r="AD65" s="112" t="s">
        <v>443</v>
      </c>
      <c r="AE65" s="116"/>
      <c r="AF65" s="115" t="s">
        <v>443</v>
      </c>
      <c r="AG65" s="115" t="s">
        <v>443</v>
      </c>
      <c r="AH65" s="115" t="s">
        <v>443</v>
      </c>
      <c r="AI65" s="115" t="s">
        <v>443</v>
      </c>
      <c r="AJ65" s="115" t="s">
        <v>443</v>
      </c>
      <c r="AK65" s="115" t="s">
        <v>443</v>
      </c>
      <c r="AL65" s="35" t="s">
        <v>158</v>
      </c>
    </row>
    <row r="66" spans="1:38" ht="26.25" customHeight="1" thickBot="1" x14ac:dyDescent="0.3">
      <c r="A66" s="48" t="s">
        <v>48</v>
      </c>
      <c r="B66" s="52" t="s">
        <v>159</v>
      </c>
      <c r="C66" s="49" t="s">
        <v>160</v>
      </c>
      <c r="D66" s="50"/>
      <c r="E66" s="112" t="s">
        <v>443</v>
      </c>
      <c r="F66" s="112" t="s">
        <v>443</v>
      </c>
      <c r="G66" s="112" t="s">
        <v>443</v>
      </c>
      <c r="H66" s="112" t="s">
        <v>443</v>
      </c>
      <c r="I66" s="112" t="s">
        <v>443</v>
      </c>
      <c r="J66" s="112" t="s">
        <v>443</v>
      </c>
      <c r="K66" s="112" t="s">
        <v>443</v>
      </c>
      <c r="L66" s="112" t="s">
        <v>443</v>
      </c>
      <c r="M66" s="112" t="s">
        <v>443</v>
      </c>
      <c r="N66" s="112" t="s">
        <v>443</v>
      </c>
      <c r="O66" s="112" t="s">
        <v>443</v>
      </c>
      <c r="P66" s="112" t="s">
        <v>443</v>
      </c>
      <c r="Q66" s="112" t="s">
        <v>443</v>
      </c>
      <c r="R66" s="112" t="s">
        <v>443</v>
      </c>
      <c r="S66" s="112" t="s">
        <v>443</v>
      </c>
      <c r="T66" s="112" t="s">
        <v>443</v>
      </c>
      <c r="U66" s="112" t="s">
        <v>443</v>
      </c>
      <c r="V66" s="112" t="s">
        <v>443</v>
      </c>
      <c r="W66" s="112" t="s">
        <v>443</v>
      </c>
      <c r="X66" s="112" t="s">
        <v>443</v>
      </c>
      <c r="Y66" s="112" t="s">
        <v>443</v>
      </c>
      <c r="Z66" s="112" t="s">
        <v>443</v>
      </c>
      <c r="AA66" s="112" t="s">
        <v>443</v>
      </c>
      <c r="AB66" s="112" t="s">
        <v>443</v>
      </c>
      <c r="AC66" s="112" t="s">
        <v>443</v>
      </c>
      <c r="AD66" s="112" t="s">
        <v>443</v>
      </c>
      <c r="AE66" s="116"/>
      <c r="AF66" s="115" t="s">
        <v>443</v>
      </c>
      <c r="AG66" s="115" t="s">
        <v>443</v>
      </c>
      <c r="AH66" s="115" t="s">
        <v>443</v>
      </c>
      <c r="AI66" s="115" t="s">
        <v>443</v>
      </c>
      <c r="AJ66" s="115" t="s">
        <v>443</v>
      </c>
      <c r="AK66" s="115" t="s">
        <v>443</v>
      </c>
      <c r="AL66" s="35" t="s">
        <v>161</v>
      </c>
    </row>
    <row r="67" spans="1:38" ht="26.25" customHeight="1" thickBot="1" x14ac:dyDescent="0.3">
      <c r="A67" s="48" t="s">
        <v>48</v>
      </c>
      <c r="B67" s="52" t="s">
        <v>162</v>
      </c>
      <c r="C67" s="49" t="s">
        <v>163</v>
      </c>
      <c r="D67" s="50"/>
      <c r="E67" s="112" t="s">
        <v>443</v>
      </c>
      <c r="F67" s="112" t="s">
        <v>443</v>
      </c>
      <c r="G67" s="112" t="s">
        <v>443</v>
      </c>
      <c r="H67" s="112" t="s">
        <v>443</v>
      </c>
      <c r="I67" s="112" t="s">
        <v>443</v>
      </c>
      <c r="J67" s="112" t="s">
        <v>443</v>
      </c>
      <c r="K67" s="112" t="s">
        <v>443</v>
      </c>
      <c r="L67" s="112" t="s">
        <v>443</v>
      </c>
      <c r="M67" s="112" t="s">
        <v>443</v>
      </c>
      <c r="N67" s="112" t="s">
        <v>443</v>
      </c>
      <c r="O67" s="112" t="s">
        <v>443</v>
      </c>
      <c r="P67" s="112" t="s">
        <v>443</v>
      </c>
      <c r="Q67" s="112" t="s">
        <v>443</v>
      </c>
      <c r="R67" s="112" t="s">
        <v>443</v>
      </c>
      <c r="S67" s="112" t="s">
        <v>443</v>
      </c>
      <c r="T67" s="112" t="s">
        <v>443</v>
      </c>
      <c r="U67" s="112" t="s">
        <v>443</v>
      </c>
      <c r="V67" s="112" t="s">
        <v>443</v>
      </c>
      <c r="W67" s="112" t="s">
        <v>443</v>
      </c>
      <c r="X67" s="112" t="s">
        <v>443</v>
      </c>
      <c r="Y67" s="112" t="s">
        <v>443</v>
      </c>
      <c r="Z67" s="112" t="s">
        <v>443</v>
      </c>
      <c r="AA67" s="112" t="s">
        <v>443</v>
      </c>
      <c r="AB67" s="112" t="s">
        <v>443</v>
      </c>
      <c r="AC67" s="112" t="s">
        <v>443</v>
      </c>
      <c r="AD67" s="112" t="s">
        <v>443</v>
      </c>
      <c r="AE67" s="116"/>
      <c r="AF67" s="115" t="s">
        <v>443</v>
      </c>
      <c r="AG67" s="115" t="s">
        <v>443</v>
      </c>
      <c r="AH67" s="115" t="s">
        <v>443</v>
      </c>
      <c r="AI67" s="115" t="s">
        <v>443</v>
      </c>
      <c r="AJ67" s="115" t="s">
        <v>443</v>
      </c>
      <c r="AK67" s="115" t="s">
        <v>443</v>
      </c>
      <c r="AL67" s="35" t="s">
        <v>164</v>
      </c>
    </row>
    <row r="68" spans="1:38" ht="26.25" customHeight="1" thickBot="1" x14ac:dyDescent="0.3">
      <c r="A68" s="48" t="s">
        <v>48</v>
      </c>
      <c r="B68" s="52" t="s">
        <v>165</v>
      </c>
      <c r="C68" s="49" t="s">
        <v>166</v>
      </c>
      <c r="D68" s="50"/>
      <c r="E68" s="112" t="s">
        <v>443</v>
      </c>
      <c r="F68" s="112" t="s">
        <v>443</v>
      </c>
      <c r="G68" s="112" t="s">
        <v>443</v>
      </c>
      <c r="H68" s="112" t="s">
        <v>443</v>
      </c>
      <c r="I68" s="112" t="s">
        <v>443</v>
      </c>
      <c r="J68" s="112" t="s">
        <v>443</v>
      </c>
      <c r="K68" s="112" t="s">
        <v>443</v>
      </c>
      <c r="L68" s="112" t="s">
        <v>443</v>
      </c>
      <c r="M68" s="112" t="s">
        <v>443</v>
      </c>
      <c r="N68" s="112" t="s">
        <v>443</v>
      </c>
      <c r="O68" s="112" t="s">
        <v>443</v>
      </c>
      <c r="P68" s="112" t="s">
        <v>443</v>
      </c>
      <c r="Q68" s="112" t="s">
        <v>443</v>
      </c>
      <c r="R68" s="112" t="s">
        <v>443</v>
      </c>
      <c r="S68" s="112" t="s">
        <v>443</v>
      </c>
      <c r="T68" s="112" t="s">
        <v>443</v>
      </c>
      <c r="U68" s="112" t="s">
        <v>443</v>
      </c>
      <c r="V68" s="112" t="s">
        <v>443</v>
      </c>
      <c r="W68" s="112" t="s">
        <v>443</v>
      </c>
      <c r="X68" s="112" t="s">
        <v>443</v>
      </c>
      <c r="Y68" s="112" t="s">
        <v>443</v>
      </c>
      <c r="Z68" s="112" t="s">
        <v>443</v>
      </c>
      <c r="AA68" s="112" t="s">
        <v>443</v>
      </c>
      <c r="AB68" s="112" t="s">
        <v>443</v>
      </c>
      <c r="AC68" s="112" t="s">
        <v>443</v>
      </c>
      <c r="AD68" s="112" t="s">
        <v>443</v>
      </c>
      <c r="AE68" s="116"/>
      <c r="AF68" s="115" t="s">
        <v>443</v>
      </c>
      <c r="AG68" s="115" t="s">
        <v>443</v>
      </c>
      <c r="AH68" s="115" t="s">
        <v>443</v>
      </c>
      <c r="AI68" s="115" t="s">
        <v>443</v>
      </c>
      <c r="AJ68" s="115" t="s">
        <v>443</v>
      </c>
      <c r="AK68" s="115" t="s">
        <v>443</v>
      </c>
      <c r="AL68" s="35" t="s">
        <v>167</v>
      </c>
    </row>
    <row r="69" spans="1:38" ht="26.25" customHeight="1" thickBot="1" x14ac:dyDescent="0.3">
      <c r="A69" s="48" t="s">
        <v>48</v>
      </c>
      <c r="B69" s="48" t="s">
        <v>168</v>
      </c>
      <c r="C69" s="49" t="s">
        <v>169</v>
      </c>
      <c r="D69" s="55"/>
      <c r="E69" s="112" t="s">
        <v>443</v>
      </c>
      <c r="F69" s="112" t="s">
        <v>443</v>
      </c>
      <c r="G69" s="112" t="s">
        <v>443</v>
      </c>
      <c r="H69" s="112" t="s">
        <v>443</v>
      </c>
      <c r="I69" s="112" t="s">
        <v>443</v>
      </c>
      <c r="J69" s="112" t="s">
        <v>443</v>
      </c>
      <c r="K69" s="112" t="s">
        <v>443</v>
      </c>
      <c r="L69" s="112" t="s">
        <v>443</v>
      </c>
      <c r="M69" s="112" t="s">
        <v>443</v>
      </c>
      <c r="N69" s="112" t="s">
        <v>443</v>
      </c>
      <c r="O69" s="112" t="s">
        <v>443</v>
      </c>
      <c r="P69" s="112" t="s">
        <v>443</v>
      </c>
      <c r="Q69" s="112" t="s">
        <v>443</v>
      </c>
      <c r="R69" s="112" t="s">
        <v>443</v>
      </c>
      <c r="S69" s="112" t="s">
        <v>443</v>
      </c>
      <c r="T69" s="112" t="s">
        <v>443</v>
      </c>
      <c r="U69" s="112" t="s">
        <v>443</v>
      </c>
      <c r="V69" s="112" t="s">
        <v>443</v>
      </c>
      <c r="W69" s="112" t="s">
        <v>443</v>
      </c>
      <c r="X69" s="112" t="s">
        <v>443</v>
      </c>
      <c r="Y69" s="112" t="s">
        <v>443</v>
      </c>
      <c r="Z69" s="112" t="s">
        <v>443</v>
      </c>
      <c r="AA69" s="112" t="s">
        <v>443</v>
      </c>
      <c r="AB69" s="112" t="s">
        <v>443</v>
      </c>
      <c r="AC69" s="112" t="s">
        <v>443</v>
      </c>
      <c r="AD69" s="112" t="s">
        <v>443</v>
      </c>
      <c r="AE69" s="116"/>
      <c r="AF69" s="115" t="s">
        <v>443</v>
      </c>
      <c r="AG69" s="115" t="s">
        <v>443</v>
      </c>
      <c r="AH69" s="115" t="s">
        <v>443</v>
      </c>
      <c r="AI69" s="115" t="s">
        <v>443</v>
      </c>
      <c r="AJ69" s="115" t="s">
        <v>443</v>
      </c>
      <c r="AK69" s="115" t="s">
        <v>443</v>
      </c>
      <c r="AL69" s="35" t="s">
        <v>170</v>
      </c>
    </row>
    <row r="70" spans="1:38" ht="26.25" customHeight="1" thickBot="1" x14ac:dyDescent="0.3">
      <c r="A70" s="48" t="s">
        <v>48</v>
      </c>
      <c r="B70" s="48" t="s">
        <v>171</v>
      </c>
      <c r="C70" s="49" t="s">
        <v>347</v>
      </c>
      <c r="D70" s="55"/>
      <c r="E70" s="112" t="s">
        <v>443</v>
      </c>
      <c r="F70" s="112" t="s">
        <v>443</v>
      </c>
      <c r="G70" s="112" t="s">
        <v>443</v>
      </c>
      <c r="H70" s="112" t="s">
        <v>443</v>
      </c>
      <c r="I70" s="112" t="s">
        <v>443</v>
      </c>
      <c r="J70" s="112" t="s">
        <v>443</v>
      </c>
      <c r="K70" s="112" t="s">
        <v>443</v>
      </c>
      <c r="L70" s="112" t="s">
        <v>443</v>
      </c>
      <c r="M70" s="112" t="s">
        <v>443</v>
      </c>
      <c r="N70" s="112" t="s">
        <v>443</v>
      </c>
      <c r="O70" s="112" t="s">
        <v>443</v>
      </c>
      <c r="P70" s="112" t="s">
        <v>443</v>
      </c>
      <c r="Q70" s="112" t="s">
        <v>443</v>
      </c>
      <c r="R70" s="112" t="s">
        <v>443</v>
      </c>
      <c r="S70" s="112" t="s">
        <v>443</v>
      </c>
      <c r="T70" s="112" t="s">
        <v>443</v>
      </c>
      <c r="U70" s="112" t="s">
        <v>443</v>
      </c>
      <c r="V70" s="112" t="s">
        <v>443</v>
      </c>
      <c r="W70" s="112" t="s">
        <v>443</v>
      </c>
      <c r="X70" s="112" t="s">
        <v>443</v>
      </c>
      <c r="Y70" s="112" t="s">
        <v>443</v>
      </c>
      <c r="Z70" s="112" t="s">
        <v>443</v>
      </c>
      <c r="AA70" s="112" t="s">
        <v>443</v>
      </c>
      <c r="AB70" s="112" t="s">
        <v>443</v>
      </c>
      <c r="AC70" s="112" t="s">
        <v>443</v>
      </c>
      <c r="AD70" s="112" t="s">
        <v>443</v>
      </c>
      <c r="AE70" s="116"/>
      <c r="AF70" s="115" t="s">
        <v>443</v>
      </c>
      <c r="AG70" s="115" t="s">
        <v>443</v>
      </c>
      <c r="AH70" s="115" t="s">
        <v>443</v>
      </c>
      <c r="AI70" s="115" t="s">
        <v>443</v>
      </c>
      <c r="AJ70" s="115" t="s">
        <v>443</v>
      </c>
      <c r="AK70" s="115" t="s">
        <v>443</v>
      </c>
      <c r="AL70" s="35" t="s">
        <v>373</v>
      </c>
    </row>
    <row r="71" spans="1:38" ht="26.25" customHeight="1" thickBot="1" x14ac:dyDescent="0.3">
      <c r="A71" s="48" t="s">
        <v>48</v>
      </c>
      <c r="B71" s="48" t="s">
        <v>172</v>
      </c>
      <c r="C71" s="49" t="s">
        <v>173</v>
      </c>
      <c r="D71" s="55"/>
      <c r="E71" s="112" t="s">
        <v>443</v>
      </c>
      <c r="F71" s="112" t="s">
        <v>443</v>
      </c>
      <c r="G71" s="112" t="s">
        <v>443</v>
      </c>
      <c r="H71" s="112" t="s">
        <v>443</v>
      </c>
      <c r="I71" s="112" t="s">
        <v>443</v>
      </c>
      <c r="J71" s="112" t="s">
        <v>443</v>
      </c>
      <c r="K71" s="112" t="s">
        <v>443</v>
      </c>
      <c r="L71" s="112" t="s">
        <v>443</v>
      </c>
      <c r="M71" s="112" t="s">
        <v>443</v>
      </c>
      <c r="N71" s="112" t="s">
        <v>443</v>
      </c>
      <c r="O71" s="112" t="s">
        <v>443</v>
      </c>
      <c r="P71" s="112" t="s">
        <v>443</v>
      </c>
      <c r="Q71" s="112" t="s">
        <v>443</v>
      </c>
      <c r="R71" s="112" t="s">
        <v>443</v>
      </c>
      <c r="S71" s="112" t="s">
        <v>443</v>
      </c>
      <c r="T71" s="112" t="s">
        <v>443</v>
      </c>
      <c r="U71" s="112" t="s">
        <v>443</v>
      </c>
      <c r="V71" s="112" t="s">
        <v>443</v>
      </c>
      <c r="W71" s="112" t="s">
        <v>443</v>
      </c>
      <c r="X71" s="112" t="s">
        <v>443</v>
      </c>
      <c r="Y71" s="112" t="s">
        <v>443</v>
      </c>
      <c r="Z71" s="112" t="s">
        <v>443</v>
      </c>
      <c r="AA71" s="112" t="s">
        <v>443</v>
      </c>
      <c r="AB71" s="112" t="s">
        <v>443</v>
      </c>
      <c r="AC71" s="112" t="s">
        <v>443</v>
      </c>
      <c r="AD71" s="112" t="s">
        <v>443</v>
      </c>
      <c r="AE71" s="116"/>
      <c r="AF71" s="115" t="s">
        <v>443</v>
      </c>
      <c r="AG71" s="115" t="s">
        <v>443</v>
      </c>
      <c r="AH71" s="115" t="s">
        <v>443</v>
      </c>
      <c r="AI71" s="115" t="s">
        <v>443</v>
      </c>
      <c r="AJ71" s="115" t="s">
        <v>443</v>
      </c>
      <c r="AK71" s="115" t="s">
        <v>443</v>
      </c>
      <c r="AL71" s="35" t="s">
        <v>373</v>
      </c>
    </row>
    <row r="72" spans="1:38" ht="26.25" customHeight="1" thickBot="1" x14ac:dyDescent="0.3">
      <c r="A72" s="48" t="s">
        <v>48</v>
      </c>
      <c r="B72" s="48" t="s">
        <v>174</v>
      </c>
      <c r="C72" s="49" t="s">
        <v>175</v>
      </c>
      <c r="D72" s="50"/>
      <c r="E72" s="112" t="s">
        <v>443</v>
      </c>
      <c r="F72" s="112" t="s">
        <v>443</v>
      </c>
      <c r="G72" s="112" t="s">
        <v>443</v>
      </c>
      <c r="H72" s="112" t="s">
        <v>443</v>
      </c>
      <c r="I72" s="112" t="s">
        <v>443</v>
      </c>
      <c r="J72" s="112" t="s">
        <v>443</v>
      </c>
      <c r="K72" s="112" t="s">
        <v>443</v>
      </c>
      <c r="L72" s="112" t="s">
        <v>443</v>
      </c>
      <c r="M72" s="112" t="s">
        <v>443</v>
      </c>
      <c r="N72" s="112" t="s">
        <v>443</v>
      </c>
      <c r="O72" s="112" t="s">
        <v>443</v>
      </c>
      <c r="P72" s="112" t="s">
        <v>443</v>
      </c>
      <c r="Q72" s="112" t="s">
        <v>443</v>
      </c>
      <c r="R72" s="112" t="s">
        <v>443</v>
      </c>
      <c r="S72" s="112" t="s">
        <v>443</v>
      </c>
      <c r="T72" s="112" t="s">
        <v>443</v>
      </c>
      <c r="U72" s="112" t="s">
        <v>443</v>
      </c>
      <c r="V72" s="112" t="s">
        <v>443</v>
      </c>
      <c r="W72" s="112" t="s">
        <v>443</v>
      </c>
      <c r="X72" s="112" t="s">
        <v>443</v>
      </c>
      <c r="Y72" s="112" t="s">
        <v>443</v>
      </c>
      <c r="Z72" s="112" t="s">
        <v>443</v>
      </c>
      <c r="AA72" s="112" t="s">
        <v>443</v>
      </c>
      <c r="AB72" s="112" t="s">
        <v>443</v>
      </c>
      <c r="AC72" s="112" t="s">
        <v>443</v>
      </c>
      <c r="AD72" s="112" t="s">
        <v>443</v>
      </c>
      <c r="AE72" s="116"/>
      <c r="AF72" s="115" t="s">
        <v>443</v>
      </c>
      <c r="AG72" s="115" t="s">
        <v>443</v>
      </c>
      <c r="AH72" s="115" t="s">
        <v>443</v>
      </c>
      <c r="AI72" s="115" t="s">
        <v>443</v>
      </c>
      <c r="AJ72" s="115" t="s">
        <v>443</v>
      </c>
      <c r="AK72" s="115" t="s">
        <v>443</v>
      </c>
      <c r="AL72" s="35" t="s">
        <v>176</v>
      </c>
    </row>
    <row r="73" spans="1:38" ht="26.25" customHeight="1" thickBot="1" x14ac:dyDescent="0.3">
      <c r="A73" s="48" t="s">
        <v>48</v>
      </c>
      <c r="B73" s="48" t="s">
        <v>177</v>
      </c>
      <c r="C73" s="49" t="s">
        <v>178</v>
      </c>
      <c r="D73" s="50"/>
      <c r="E73" s="112" t="s">
        <v>443</v>
      </c>
      <c r="F73" s="112" t="s">
        <v>443</v>
      </c>
      <c r="G73" s="112" t="s">
        <v>443</v>
      </c>
      <c r="H73" s="112" t="s">
        <v>443</v>
      </c>
      <c r="I73" s="112" t="s">
        <v>443</v>
      </c>
      <c r="J73" s="112" t="s">
        <v>443</v>
      </c>
      <c r="K73" s="112" t="s">
        <v>443</v>
      </c>
      <c r="L73" s="112" t="s">
        <v>443</v>
      </c>
      <c r="M73" s="112" t="s">
        <v>443</v>
      </c>
      <c r="N73" s="112" t="s">
        <v>443</v>
      </c>
      <c r="O73" s="112" t="s">
        <v>443</v>
      </c>
      <c r="P73" s="112" t="s">
        <v>443</v>
      </c>
      <c r="Q73" s="112" t="s">
        <v>443</v>
      </c>
      <c r="R73" s="112" t="s">
        <v>443</v>
      </c>
      <c r="S73" s="112" t="s">
        <v>443</v>
      </c>
      <c r="T73" s="112" t="s">
        <v>443</v>
      </c>
      <c r="U73" s="112" t="s">
        <v>443</v>
      </c>
      <c r="V73" s="112" t="s">
        <v>443</v>
      </c>
      <c r="W73" s="112" t="s">
        <v>443</v>
      </c>
      <c r="X73" s="112" t="s">
        <v>443</v>
      </c>
      <c r="Y73" s="112" t="s">
        <v>443</v>
      </c>
      <c r="Z73" s="112" t="s">
        <v>443</v>
      </c>
      <c r="AA73" s="112" t="s">
        <v>443</v>
      </c>
      <c r="AB73" s="112" t="s">
        <v>443</v>
      </c>
      <c r="AC73" s="112" t="s">
        <v>443</v>
      </c>
      <c r="AD73" s="112" t="s">
        <v>443</v>
      </c>
      <c r="AE73" s="116"/>
      <c r="AF73" s="115" t="s">
        <v>443</v>
      </c>
      <c r="AG73" s="115" t="s">
        <v>443</v>
      </c>
      <c r="AH73" s="115" t="s">
        <v>443</v>
      </c>
      <c r="AI73" s="115" t="s">
        <v>443</v>
      </c>
      <c r="AJ73" s="115" t="s">
        <v>443</v>
      </c>
      <c r="AK73" s="115" t="s">
        <v>443</v>
      </c>
      <c r="AL73" s="35" t="s">
        <v>179</v>
      </c>
    </row>
    <row r="74" spans="1:38" ht="26.25" customHeight="1" thickBot="1" x14ac:dyDescent="0.3">
      <c r="A74" s="48" t="s">
        <v>48</v>
      </c>
      <c r="B74" s="48" t="s">
        <v>180</v>
      </c>
      <c r="C74" s="49" t="s">
        <v>181</v>
      </c>
      <c r="D74" s="50"/>
      <c r="E74" s="112" t="s">
        <v>443</v>
      </c>
      <c r="F74" s="112" t="s">
        <v>443</v>
      </c>
      <c r="G74" s="112" t="s">
        <v>443</v>
      </c>
      <c r="H74" s="112" t="s">
        <v>443</v>
      </c>
      <c r="I74" s="112" t="s">
        <v>443</v>
      </c>
      <c r="J74" s="112" t="s">
        <v>443</v>
      </c>
      <c r="K74" s="112" t="s">
        <v>443</v>
      </c>
      <c r="L74" s="112" t="s">
        <v>443</v>
      </c>
      <c r="M74" s="112" t="s">
        <v>443</v>
      </c>
      <c r="N74" s="112" t="s">
        <v>443</v>
      </c>
      <c r="O74" s="112" t="s">
        <v>443</v>
      </c>
      <c r="P74" s="112" t="s">
        <v>443</v>
      </c>
      <c r="Q74" s="112" t="s">
        <v>443</v>
      </c>
      <c r="R74" s="112" t="s">
        <v>443</v>
      </c>
      <c r="S74" s="112" t="s">
        <v>443</v>
      </c>
      <c r="T74" s="112" t="s">
        <v>443</v>
      </c>
      <c r="U74" s="112" t="s">
        <v>443</v>
      </c>
      <c r="V74" s="112" t="s">
        <v>443</v>
      </c>
      <c r="W74" s="112" t="s">
        <v>443</v>
      </c>
      <c r="X74" s="112" t="s">
        <v>443</v>
      </c>
      <c r="Y74" s="112" t="s">
        <v>443</v>
      </c>
      <c r="Z74" s="112" t="s">
        <v>443</v>
      </c>
      <c r="AA74" s="112" t="s">
        <v>443</v>
      </c>
      <c r="AB74" s="112" t="s">
        <v>443</v>
      </c>
      <c r="AC74" s="112" t="s">
        <v>443</v>
      </c>
      <c r="AD74" s="112" t="s">
        <v>443</v>
      </c>
      <c r="AE74" s="116"/>
      <c r="AF74" s="115" t="s">
        <v>443</v>
      </c>
      <c r="AG74" s="115" t="s">
        <v>443</v>
      </c>
      <c r="AH74" s="115" t="s">
        <v>443</v>
      </c>
      <c r="AI74" s="115" t="s">
        <v>443</v>
      </c>
      <c r="AJ74" s="115" t="s">
        <v>443</v>
      </c>
      <c r="AK74" s="115" t="s">
        <v>443</v>
      </c>
      <c r="AL74" s="35" t="s">
        <v>182</v>
      </c>
    </row>
    <row r="75" spans="1:38" ht="26.25" customHeight="1" thickBot="1" x14ac:dyDescent="0.3">
      <c r="A75" s="48" t="s">
        <v>48</v>
      </c>
      <c r="B75" s="48" t="s">
        <v>183</v>
      </c>
      <c r="C75" s="49" t="s">
        <v>184</v>
      </c>
      <c r="D75" s="55"/>
      <c r="E75" s="112" t="s">
        <v>443</v>
      </c>
      <c r="F75" s="112" t="s">
        <v>443</v>
      </c>
      <c r="G75" s="112" t="s">
        <v>443</v>
      </c>
      <c r="H75" s="112" t="s">
        <v>443</v>
      </c>
      <c r="I75" s="112" t="s">
        <v>443</v>
      </c>
      <c r="J75" s="112" t="s">
        <v>443</v>
      </c>
      <c r="K75" s="112" t="s">
        <v>443</v>
      </c>
      <c r="L75" s="112" t="s">
        <v>443</v>
      </c>
      <c r="M75" s="112" t="s">
        <v>443</v>
      </c>
      <c r="N75" s="112" t="s">
        <v>443</v>
      </c>
      <c r="O75" s="112" t="s">
        <v>443</v>
      </c>
      <c r="P75" s="112" t="s">
        <v>443</v>
      </c>
      <c r="Q75" s="112" t="s">
        <v>443</v>
      </c>
      <c r="R75" s="112" t="s">
        <v>443</v>
      </c>
      <c r="S75" s="112" t="s">
        <v>443</v>
      </c>
      <c r="T75" s="112" t="s">
        <v>443</v>
      </c>
      <c r="U75" s="112" t="s">
        <v>443</v>
      </c>
      <c r="V75" s="112" t="s">
        <v>443</v>
      </c>
      <c r="W75" s="112" t="s">
        <v>443</v>
      </c>
      <c r="X75" s="112" t="s">
        <v>443</v>
      </c>
      <c r="Y75" s="112" t="s">
        <v>443</v>
      </c>
      <c r="Z75" s="112" t="s">
        <v>443</v>
      </c>
      <c r="AA75" s="112" t="s">
        <v>443</v>
      </c>
      <c r="AB75" s="112" t="s">
        <v>443</v>
      </c>
      <c r="AC75" s="112" t="s">
        <v>443</v>
      </c>
      <c r="AD75" s="112" t="s">
        <v>443</v>
      </c>
      <c r="AE75" s="116"/>
      <c r="AF75" s="115" t="s">
        <v>443</v>
      </c>
      <c r="AG75" s="115" t="s">
        <v>443</v>
      </c>
      <c r="AH75" s="115" t="s">
        <v>443</v>
      </c>
      <c r="AI75" s="115" t="s">
        <v>443</v>
      </c>
      <c r="AJ75" s="115" t="s">
        <v>443</v>
      </c>
      <c r="AK75" s="115" t="s">
        <v>443</v>
      </c>
      <c r="AL75" s="35" t="s">
        <v>185</v>
      </c>
    </row>
    <row r="76" spans="1:38" ht="26.25" customHeight="1" thickBot="1" x14ac:dyDescent="0.3">
      <c r="A76" s="48" t="s">
        <v>48</v>
      </c>
      <c r="B76" s="48" t="s">
        <v>186</v>
      </c>
      <c r="C76" s="49" t="s">
        <v>187</v>
      </c>
      <c r="D76" s="50"/>
      <c r="E76" s="112" t="s">
        <v>443</v>
      </c>
      <c r="F76" s="112" t="s">
        <v>443</v>
      </c>
      <c r="G76" s="112" t="s">
        <v>443</v>
      </c>
      <c r="H76" s="112" t="s">
        <v>443</v>
      </c>
      <c r="I76" s="112" t="s">
        <v>443</v>
      </c>
      <c r="J76" s="112" t="s">
        <v>443</v>
      </c>
      <c r="K76" s="112" t="s">
        <v>443</v>
      </c>
      <c r="L76" s="112" t="s">
        <v>443</v>
      </c>
      <c r="M76" s="112" t="s">
        <v>443</v>
      </c>
      <c r="N76" s="112" t="s">
        <v>443</v>
      </c>
      <c r="O76" s="112" t="s">
        <v>443</v>
      </c>
      <c r="P76" s="112" t="s">
        <v>443</v>
      </c>
      <c r="Q76" s="112" t="s">
        <v>443</v>
      </c>
      <c r="R76" s="112" t="s">
        <v>443</v>
      </c>
      <c r="S76" s="112" t="s">
        <v>443</v>
      </c>
      <c r="T76" s="112" t="s">
        <v>443</v>
      </c>
      <c r="U76" s="112" t="s">
        <v>443</v>
      </c>
      <c r="V76" s="112" t="s">
        <v>443</v>
      </c>
      <c r="W76" s="112" t="s">
        <v>443</v>
      </c>
      <c r="X76" s="112" t="s">
        <v>443</v>
      </c>
      <c r="Y76" s="112" t="s">
        <v>443</v>
      </c>
      <c r="Z76" s="112" t="s">
        <v>443</v>
      </c>
      <c r="AA76" s="112" t="s">
        <v>443</v>
      </c>
      <c r="AB76" s="112" t="s">
        <v>443</v>
      </c>
      <c r="AC76" s="112" t="s">
        <v>443</v>
      </c>
      <c r="AD76" s="112" t="s">
        <v>443</v>
      </c>
      <c r="AE76" s="116"/>
      <c r="AF76" s="115" t="s">
        <v>443</v>
      </c>
      <c r="AG76" s="115" t="s">
        <v>443</v>
      </c>
      <c r="AH76" s="115" t="s">
        <v>443</v>
      </c>
      <c r="AI76" s="115" t="s">
        <v>443</v>
      </c>
      <c r="AJ76" s="115" t="s">
        <v>443</v>
      </c>
      <c r="AK76" s="115" t="s">
        <v>443</v>
      </c>
      <c r="AL76" s="35" t="s">
        <v>188</v>
      </c>
    </row>
    <row r="77" spans="1:38" ht="26.25" customHeight="1" thickBot="1" x14ac:dyDescent="0.3">
      <c r="A77" s="48" t="s">
        <v>48</v>
      </c>
      <c r="B77" s="48" t="s">
        <v>189</v>
      </c>
      <c r="C77" s="49" t="s">
        <v>190</v>
      </c>
      <c r="D77" s="50"/>
      <c r="E77" s="112" t="s">
        <v>443</v>
      </c>
      <c r="F77" s="112" t="s">
        <v>443</v>
      </c>
      <c r="G77" s="112" t="s">
        <v>443</v>
      </c>
      <c r="H77" s="112" t="s">
        <v>443</v>
      </c>
      <c r="I77" s="112" t="s">
        <v>443</v>
      </c>
      <c r="J77" s="112" t="s">
        <v>443</v>
      </c>
      <c r="K77" s="112" t="s">
        <v>443</v>
      </c>
      <c r="L77" s="112" t="s">
        <v>443</v>
      </c>
      <c r="M77" s="112" t="s">
        <v>443</v>
      </c>
      <c r="N77" s="112" t="s">
        <v>443</v>
      </c>
      <c r="O77" s="112" t="s">
        <v>443</v>
      </c>
      <c r="P77" s="112" t="s">
        <v>443</v>
      </c>
      <c r="Q77" s="112" t="s">
        <v>443</v>
      </c>
      <c r="R77" s="112" t="s">
        <v>443</v>
      </c>
      <c r="S77" s="112" t="s">
        <v>443</v>
      </c>
      <c r="T77" s="112" t="s">
        <v>443</v>
      </c>
      <c r="U77" s="112" t="s">
        <v>443</v>
      </c>
      <c r="V77" s="112" t="s">
        <v>443</v>
      </c>
      <c r="W77" s="112" t="s">
        <v>443</v>
      </c>
      <c r="X77" s="112" t="s">
        <v>443</v>
      </c>
      <c r="Y77" s="112" t="s">
        <v>443</v>
      </c>
      <c r="Z77" s="112" t="s">
        <v>443</v>
      </c>
      <c r="AA77" s="112" t="s">
        <v>443</v>
      </c>
      <c r="AB77" s="112" t="s">
        <v>443</v>
      </c>
      <c r="AC77" s="112" t="s">
        <v>443</v>
      </c>
      <c r="AD77" s="112" t="s">
        <v>443</v>
      </c>
      <c r="AE77" s="116"/>
      <c r="AF77" s="115" t="s">
        <v>443</v>
      </c>
      <c r="AG77" s="115" t="s">
        <v>443</v>
      </c>
      <c r="AH77" s="115" t="s">
        <v>443</v>
      </c>
      <c r="AI77" s="115" t="s">
        <v>443</v>
      </c>
      <c r="AJ77" s="115" t="s">
        <v>443</v>
      </c>
      <c r="AK77" s="115" t="s">
        <v>443</v>
      </c>
      <c r="AL77" s="35" t="s">
        <v>191</v>
      </c>
    </row>
    <row r="78" spans="1:38" ht="26.25" customHeight="1" thickBot="1" x14ac:dyDescent="0.3">
      <c r="A78" s="48" t="s">
        <v>48</v>
      </c>
      <c r="B78" s="48" t="s">
        <v>192</v>
      </c>
      <c r="C78" s="49" t="s">
        <v>193</v>
      </c>
      <c r="D78" s="50"/>
      <c r="E78" s="112" t="s">
        <v>443</v>
      </c>
      <c r="F78" s="112" t="s">
        <v>443</v>
      </c>
      <c r="G78" s="112" t="s">
        <v>443</v>
      </c>
      <c r="H78" s="112" t="s">
        <v>443</v>
      </c>
      <c r="I78" s="112" t="s">
        <v>443</v>
      </c>
      <c r="J78" s="112" t="s">
        <v>443</v>
      </c>
      <c r="K78" s="112" t="s">
        <v>443</v>
      </c>
      <c r="L78" s="112" t="s">
        <v>443</v>
      </c>
      <c r="M78" s="112" t="s">
        <v>443</v>
      </c>
      <c r="N78" s="112" t="s">
        <v>443</v>
      </c>
      <c r="O78" s="112" t="s">
        <v>443</v>
      </c>
      <c r="P78" s="112" t="s">
        <v>443</v>
      </c>
      <c r="Q78" s="112" t="s">
        <v>443</v>
      </c>
      <c r="R78" s="112" t="s">
        <v>443</v>
      </c>
      <c r="S78" s="112" t="s">
        <v>443</v>
      </c>
      <c r="T78" s="112" t="s">
        <v>443</v>
      </c>
      <c r="U78" s="112" t="s">
        <v>443</v>
      </c>
      <c r="V78" s="112" t="s">
        <v>443</v>
      </c>
      <c r="W78" s="112" t="s">
        <v>443</v>
      </c>
      <c r="X78" s="112" t="s">
        <v>443</v>
      </c>
      <c r="Y78" s="112" t="s">
        <v>443</v>
      </c>
      <c r="Z78" s="112" t="s">
        <v>443</v>
      </c>
      <c r="AA78" s="112" t="s">
        <v>443</v>
      </c>
      <c r="AB78" s="112" t="s">
        <v>443</v>
      </c>
      <c r="AC78" s="112" t="s">
        <v>443</v>
      </c>
      <c r="AD78" s="112" t="s">
        <v>443</v>
      </c>
      <c r="AE78" s="116"/>
      <c r="AF78" s="115" t="s">
        <v>443</v>
      </c>
      <c r="AG78" s="115" t="s">
        <v>443</v>
      </c>
      <c r="AH78" s="115" t="s">
        <v>443</v>
      </c>
      <c r="AI78" s="115" t="s">
        <v>443</v>
      </c>
      <c r="AJ78" s="115" t="s">
        <v>443</v>
      </c>
      <c r="AK78" s="115" t="s">
        <v>443</v>
      </c>
      <c r="AL78" s="35" t="s">
        <v>194</v>
      </c>
    </row>
    <row r="79" spans="1:38" ht="26.25" customHeight="1" thickBot="1" x14ac:dyDescent="0.3">
      <c r="A79" s="48" t="s">
        <v>48</v>
      </c>
      <c r="B79" s="48" t="s">
        <v>195</v>
      </c>
      <c r="C79" s="49" t="s">
        <v>196</v>
      </c>
      <c r="D79" s="50"/>
      <c r="E79" s="112" t="s">
        <v>443</v>
      </c>
      <c r="F79" s="112" t="s">
        <v>443</v>
      </c>
      <c r="G79" s="112" t="s">
        <v>443</v>
      </c>
      <c r="H79" s="112" t="s">
        <v>443</v>
      </c>
      <c r="I79" s="112" t="s">
        <v>443</v>
      </c>
      <c r="J79" s="112" t="s">
        <v>443</v>
      </c>
      <c r="K79" s="112" t="s">
        <v>443</v>
      </c>
      <c r="L79" s="112" t="s">
        <v>443</v>
      </c>
      <c r="M79" s="112" t="s">
        <v>443</v>
      </c>
      <c r="N79" s="112" t="s">
        <v>443</v>
      </c>
      <c r="O79" s="112" t="s">
        <v>443</v>
      </c>
      <c r="P79" s="112" t="s">
        <v>443</v>
      </c>
      <c r="Q79" s="112" t="s">
        <v>443</v>
      </c>
      <c r="R79" s="112" t="s">
        <v>443</v>
      </c>
      <c r="S79" s="112" t="s">
        <v>443</v>
      </c>
      <c r="T79" s="112" t="s">
        <v>443</v>
      </c>
      <c r="U79" s="112" t="s">
        <v>443</v>
      </c>
      <c r="V79" s="112" t="s">
        <v>443</v>
      </c>
      <c r="W79" s="112" t="s">
        <v>443</v>
      </c>
      <c r="X79" s="112" t="s">
        <v>443</v>
      </c>
      <c r="Y79" s="112" t="s">
        <v>443</v>
      </c>
      <c r="Z79" s="112" t="s">
        <v>443</v>
      </c>
      <c r="AA79" s="112" t="s">
        <v>443</v>
      </c>
      <c r="AB79" s="112" t="s">
        <v>443</v>
      </c>
      <c r="AC79" s="112" t="s">
        <v>443</v>
      </c>
      <c r="AD79" s="112" t="s">
        <v>443</v>
      </c>
      <c r="AE79" s="116"/>
      <c r="AF79" s="115" t="s">
        <v>443</v>
      </c>
      <c r="AG79" s="115" t="s">
        <v>443</v>
      </c>
      <c r="AH79" s="115" t="s">
        <v>443</v>
      </c>
      <c r="AI79" s="115" t="s">
        <v>443</v>
      </c>
      <c r="AJ79" s="115" t="s">
        <v>443</v>
      </c>
      <c r="AK79" s="115" t="s">
        <v>443</v>
      </c>
      <c r="AL79" s="35" t="s">
        <v>197</v>
      </c>
    </row>
    <row r="80" spans="1:38" ht="26.25" customHeight="1" thickBot="1" x14ac:dyDescent="0.3">
      <c r="A80" s="48" t="s">
        <v>48</v>
      </c>
      <c r="B80" s="52" t="s">
        <v>198</v>
      </c>
      <c r="C80" s="54" t="s">
        <v>199</v>
      </c>
      <c r="D80" s="50"/>
      <c r="E80" s="112" t="s">
        <v>443</v>
      </c>
      <c r="F80" s="112" t="s">
        <v>443</v>
      </c>
      <c r="G80" s="112" t="s">
        <v>443</v>
      </c>
      <c r="H80" s="112" t="s">
        <v>443</v>
      </c>
      <c r="I80" s="112" t="s">
        <v>443</v>
      </c>
      <c r="J80" s="112" t="s">
        <v>443</v>
      </c>
      <c r="K80" s="112" t="s">
        <v>443</v>
      </c>
      <c r="L80" s="112" t="s">
        <v>443</v>
      </c>
      <c r="M80" s="112" t="s">
        <v>443</v>
      </c>
      <c r="N80" s="112" t="s">
        <v>443</v>
      </c>
      <c r="O80" s="112" t="s">
        <v>443</v>
      </c>
      <c r="P80" s="112" t="s">
        <v>443</v>
      </c>
      <c r="Q80" s="112" t="s">
        <v>443</v>
      </c>
      <c r="R80" s="112" t="s">
        <v>443</v>
      </c>
      <c r="S80" s="112" t="s">
        <v>443</v>
      </c>
      <c r="T80" s="112" t="s">
        <v>443</v>
      </c>
      <c r="U80" s="112" t="s">
        <v>443</v>
      </c>
      <c r="V80" s="112" t="s">
        <v>443</v>
      </c>
      <c r="W80" s="112" t="s">
        <v>443</v>
      </c>
      <c r="X80" s="112" t="s">
        <v>443</v>
      </c>
      <c r="Y80" s="112" t="s">
        <v>443</v>
      </c>
      <c r="Z80" s="112" t="s">
        <v>443</v>
      </c>
      <c r="AA80" s="112" t="s">
        <v>443</v>
      </c>
      <c r="AB80" s="112" t="s">
        <v>443</v>
      </c>
      <c r="AC80" s="112" t="s">
        <v>443</v>
      </c>
      <c r="AD80" s="112" t="s">
        <v>443</v>
      </c>
      <c r="AE80" s="116"/>
      <c r="AF80" s="115" t="s">
        <v>443</v>
      </c>
      <c r="AG80" s="115" t="s">
        <v>443</v>
      </c>
      <c r="AH80" s="115" t="s">
        <v>443</v>
      </c>
      <c r="AI80" s="115" t="s">
        <v>443</v>
      </c>
      <c r="AJ80" s="115" t="s">
        <v>443</v>
      </c>
      <c r="AK80" s="115" t="s">
        <v>443</v>
      </c>
      <c r="AL80" s="35" t="s">
        <v>373</v>
      </c>
    </row>
    <row r="81" spans="1:38" ht="26.25" customHeight="1" thickBot="1" x14ac:dyDescent="0.3">
      <c r="A81" s="48" t="s">
        <v>48</v>
      </c>
      <c r="B81" s="52" t="s">
        <v>200</v>
      </c>
      <c r="C81" s="54" t="s">
        <v>201</v>
      </c>
      <c r="D81" s="50"/>
      <c r="E81" s="112" t="s">
        <v>443</v>
      </c>
      <c r="F81" s="112" t="s">
        <v>443</v>
      </c>
      <c r="G81" s="112" t="s">
        <v>443</v>
      </c>
      <c r="H81" s="112" t="s">
        <v>443</v>
      </c>
      <c r="I81" s="112" t="s">
        <v>443</v>
      </c>
      <c r="J81" s="112" t="s">
        <v>443</v>
      </c>
      <c r="K81" s="112" t="s">
        <v>443</v>
      </c>
      <c r="L81" s="112" t="s">
        <v>443</v>
      </c>
      <c r="M81" s="112" t="s">
        <v>443</v>
      </c>
      <c r="N81" s="112" t="s">
        <v>443</v>
      </c>
      <c r="O81" s="112" t="s">
        <v>443</v>
      </c>
      <c r="P81" s="112" t="s">
        <v>443</v>
      </c>
      <c r="Q81" s="112" t="s">
        <v>443</v>
      </c>
      <c r="R81" s="112" t="s">
        <v>443</v>
      </c>
      <c r="S81" s="112" t="s">
        <v>443</v>
      </c>
      <c r="T81" s="112" t="s">
        <v>443</v>
      </c>
      <c r="U81" s="112" t="s">
        <v>443</v>
      </c>
      <c r="V81" s="112" t="s">
        <v>443</v>
      </c>
      <c r="W81" s="112" t="s">
        <v>443</v>
      </c>
      <c r="X81" s="112" t="s">
        <v>443</v>
      </c>
      <c r="Y81" s="112" t="s">
        <v>443</v>
      </c>
      <c r="Z81" s="112" t="s">
        <v>443</v>
      </c>
      <c r="AA81" s="112" t="s">
        <v>443</v>
      </c>
      <c r="AB81" s="112" t="s">
        <v>443</v>
      </c>
      <c r="AC81" s="112" t="s">
        <v>443</v>
      </c>
      <c r="AD81" s="112" t="s">
        <v>443</v>
      </c>
      <c r="AE81" s="116"/>
      <c r="AF81" s="115" t="s">
        <v>443</v>
      </c>
      <c r="AG81" s="115" t="s">
        <v>443</v>
      </c>
      <c r="AH81" s="115" t="s">
        <v>443</v>
      </c>
      <c r="AI81" s="115" t="s">
        <v>443</v>
      </c>
      <c r="AJ81" s="115" t="s">
        <v>443</v>
      </c>
      <c r="AK81" s="115" t="s">
        <v>443</v>
      </c>
      <c r="AL81" s="35" t="s">
        <v>202</v>
      </c>
    </row>
    <row r="82" spans="1:38" ht="26.25" customHeight="1" thickBot="1" x14ac:dyDescent="0.3">
      <c r="A82" s="48" t="s">
        <v>203</v>
      </c>
      <c r="B82" s="52" t="s">
        <v>204</v>
      </c>
      <c r="C82" s="58" t="s">
        <v>205</v>
      </c>
      <c r="D82" s="50"/>
      <c r="E82" s="112" t="s">
        <v>441</v>
      </c>
      <c r="F82" s="112">
        <v>0.35317224299839078</v>
      </c>
      <c r="G82" s="112" t="s">
        <v>441</v>
      </c>
      <c r="H82" s="112" t="s">
        <v>441</v>
      </c>
      <c r="I82" s="112" t="s">
        <v>441</v>
      </c>
      <c r="J82" s="112" t="s">
        <v>441</v>
      </c>
      <c r="K82" s="112" t="s">
        <v>441</v>
      </c>
      <c r="L82" s="112" t="s">
        <v>441</v>
      </c>
      <c r="M82" s="112" t="s">
        <v>441</v>
      </c>
      <c r="N82" s="112" t="s">
        <v>441</v>
      </c>
      <c r="O82" s="112" t="s">
        <v>441</v>
      </c>
      <c r="P82" s="112" t="s">
        <v>441</v>
      </c>
      <c r="Q82" s="112" t="s">
        <v>441</v>
      </c>
      <c r="R82" s="112" t="s">
        <v>441</v>
      </c>
      <c r="S82" s="112" t="s">
        <v>441</v>
      </c>
      <c r="T82" s="112" t="s">
        <v>441</v>
      </c>
      <c r="U82" s="112" t="s">
        <v>441</v>
      </c>
      <c r="V82" s="112" t="s">
        <v>441</v>
      </c>
      <c r="W82" s="112" t="s">
        <v>441</v>
      </c>
      <c r="X82" s="112" t="s">
        <v>441</v>
      </c>
      <c r="Y82" s="112" t="s">
        <v>441</v>
      </c>
      <c r="Z82" s="112" t="s">
        <v>441</v>
      </c>
      <c r="AA82" s="112" t="s">
        <v>441</v>
      </c>
      <c r="AB82" s="112" t="s">
        <v>441</v>
      </c>
      <c r="AC82" s="112" t="s">
        <v>441</v>
      </c>
      <c r="AD82" s="112" t="s">
        <v>441</v>
      </c>
      <c r="AE82" s="116"/>
      <c r="AF82" s="115" t="s">
        <v>441</v>
      </c>
      <c r="AG82" s="115" t="s">
        <v>441</v>
      </c>
      <c r="AH82" s="115" t="s">
        <v>441</v>
      </c>
      <c r="AI82" s="115" t="s">
        <v>441</v>
      </c>
      <c r="AJ82" s="115" t="s">
        <v>441</v>
      </c>
      <c r="AK82" s="115">
        <v>17970.790809561549</v>
      </c>
      <c r="AL82" s="35" t="s">
        <v>448</v>
      </c>
    </row>
    <row r="83" spans="1:38" ht="26.25" customHeight="1" thickBot="1" x14ac:dyDescent="0.3">
      <c r="A83" s="48" t="s">
        <v>48</v>
      </c>
      <c r="B83" s="59" t="s">
        <v>206</v>
      </c>
      <c r="C83" s="60" t="s">
        <v>207</v>
      </c>
      <c r="D83" s="50"/>
      <c r="E83" s="112" t="s">
        <v>441</v>
      </c>
      <c r="F83" s="112">
        <v>2.2166740098635987E-3</v>
      </c>
      <c r="G83" s="112" t="s">
        <v>441</v>
      </c>
      <c r="H83" s="112" t="s">
        <v>441</v>
      </c>
      <c r="I83" s="112">
        <v>1.3854212561647494E-2</v>
      </c>
      <c r="J83" s="112">
        <v>0.27708425123294989</v>
      </c>
      <c r="K83" s="112">
        <v>2.0781318842471239</v>
      </c>
      <c r="L83" s="112">
        <v>7.8969011601390715E-4</v>
      </c>
      <c r="M83" s="112" t="s">
        <v>441</v>
      </c>
      <c r="N83" s="112" t="s">
        <v>441</v>
      </c>
      <c r="O83" s="112" t="s">
        <v>441</v>
      </c>
      <c r="P83" s="112" t="s">
        <v>441</v>
      </c>
      <c r="Q83" s="112" t="s">
        <v>441</v>
      </c>
      <c r="R83" s="112" t="s">
        <v>441</v>
      </c>
      <c r="S83" s="112" t="s">
        <v>441</v>
      </c>
      <c r="T83" s="112" t="s">
        <v>441</v>
      </c>
      <c r="U83" s="112" t="s">
        <v>441</v>
      </c>
      <c r="V83" s="112" t="s">
        <v>441</v>
      </c>
      <c r="W83" s="112" t="s">
        <v>441</v>
      </c>
      <c r="X83" s="112" t="s">
        <v>441</v>
      </c>
      <c r="Y83" s="112" t="s">
        <v>441</v>
      </c>
      <c r="Z83" s="112" t="s">
        <v>441</v>
      </c>
      <c r="AA83" s="112" t="s">
        <v>441</v>
      </c>
      <c r="AB83" s="112" t="s">
        <v>441</v>
      </c>
      <c r="AC83" s="112" t="s">
        <v>441</v>
      </c>
      <c r="AD83" s="112" t="s">
        <v>441</v>
      </c>
      <c r="AE83" s="116"/>
      <c r="AF83" s="112" t="s">
        <v>441</v>
      </c>
      <c r="AG83" s="112" t="s">
        <v>441</v>
      </c>
      <c r="AH83" s="112" t="s">
        <v>441</v>
      </c>
      <c r="AI83" s="112" t="s">
        <v>441</v>
      </c>
      <c r="AJ83" s="112" t="s">
        <v>441</v>
      </c>
      <c r="AK83" s="112">
        <v>138542.12561647492</v>
      </c>
      <c r="AL83" s="35" t="s">
        <v>449</v>
      </c>
    </row>
    <row r="84" spans="1:38" ht="26.25" customHeight="1" thickBot="1" x14ac:dyDescent="0.3">
      <c r="A84" s="48" t="s">
        <v>48</v>
      </c>
      <c r="B84" s="59" t="s">
        <v>208</v>
      </c>
      <c r="C84" s="60" t="s">
        <v>209</v>
      </c>
      <c r="D84" s="50"/>
      <c r="E84" s="112" t="s">
        <v>443</v>
      </c>
      <c r="F84" s="112" t="s">
        <v>443</v>
      </c>
      <c r="G84" s="112" t="s">
        <v>443</v>
      </c>
      <c r="H84" s="112" t="s">
        <v>443</v>
      </c>
      <c r="I84" s="112" t="s">
        <v>443</v>
      </c>
      <c r="J84" s="112" t="s">
        <v>443</v>
      </c>
      <c r="K84" s="112" t="s">
        <v>443</v>
      </c>
      <c r="L84" s="112" t="s">
        <v>443</v>
      </c>
      <c r="M84" s="112" t="s">
        <v>443</v>
      </c>
      <c r="N84" s="112" t="s">
        <v>443</v>
      </c>
      <c r="O84" s="112" t="s">
        <v>443</v>
      </c>
      <c r="P84" s="112" t="s">
        <v>443</v>
      </c>
      <c r="Q84" s="112" t="s">
        <v>443</v>
      </c>
      <c r="R84" s="112" t="s">
        <v>443</v>
      </c>
      <c r="S84" s="112" t="s">
        <v>443</v>
      </c>
      <c r="T84" s="112" t="s">
        <v>443</v>
      </c>
      <c r="U84" s="112" t="s">
        <v>443</v>
      </c>
      <c r="V84" s="112" t="s">
        <v>443</v>
      </c>
      <c r="W84" s="112" t="s">
        <v>443</v>
      </c>
      <c r="X84" s="112" t="s">
        <v>443</v>
      </c>
      <c r="Y84" s="112" t="s">
        <v>443</v>
      </c>
      <c r="Z84" s="112" t="s">
        <v>443</v>
      </c>
      <c r="AA84" s="112" t="s">
        <v>443</v>
      </c>
      <c r="AB84" s="112" t="s">
        <v>443</v>
      </c>
      <c r="AC84" s="112" t="s">
        <v>443</v>
      </c>
      <c r="AD84" s="112" t="s">
        <v>443</v>
      </c>
      <c r="AE84" s="116"/>
      <c r="AF84" s="115" t="s">
        <v>443</v>
      </c>
      <c r="AG84" s="115" t="s">
        <v>443</v>
      </c>
      <c r="AH84" s="115" t="s">
        <v>443</v>
      </c>
      <c r="AI84" s="115" t="s">
        <v>443</v>
      </c>
      <c r="AJ84" s="115" t="s">
        <v>443</v>
      </c>
      <c r="AK84" s="115" t="s">
        <v>443</v>
      </c>
      <c r="AL84" s="35" t="s">
        <v>373</v>
      </c>
    </row>
    <row r="85" spans="1:38" ht="26.25" customHeight="1" thickBot="1" x14ac:dyDescent="0.3">
      <c r="A85" s="48" t="s">
        <v>203</v>
      </c>
      <c r="B85" s="54" t="s">
        <v>210</v>
      </c>
      <c r="C85" s="60" t="s">
        <v>365</v>
      </c>
      <c r="D85" s="50"/>
      <c r="E85" s="112" t="s">
        <v>441</v>
      </c>
      <c r="F85" s="112">
        <v>0.4935907451468835</v>
      </c>
      <c r="G85" s="112" t="s">
        <v>441</v>
      </c>
      <c r="H85" s="112" t="s">
        <v>441</v>
      </c>
      <c r="I85" s="112" t="s">
        <v>441</v>
      </c>
      <c r="J85" s="112" t="s">
        <v>441</v>
      </c>
      <c r="K85" s="112" t="s">
        <v>441</v>
      </c>
      <c r="L85" s="112" t="s">
        <v>441</v>
      </c>
      <c r="M85" s="112" t="s">
        <v>441</v>
      </c>
      <c r="N85" s="112" t="s">
        <v>441</v>
      </c>
      <c r="O85" s="112" t="s">
        <v>441</v>
      </c>
      <c r="P85" s="112" t="s">
        <v>441</v>
      </c>
      <c r="Q85" s="112" t="s">
        <v>441</v>
      </c>
      <c r="R85" s="112" t="s">
        <v>441</v>
      </c>
      <c r="S85" s="112" t="s">
        <v>441</v>
      </c>
      <c r="T85" s="112" t="s">
        <v>441</v>
      </c>
      <c r="U85" s="112" t="s">
        <v>441</v>
      </c>
      <c r="V85" s="112" t="s">
        <v>441</v>
      </c>
      <c r="W85" s="112" t="s">
        <v>441</v>
      </c>
      <c r="X85" s="112" t="s">
        <v>441</v>
      </c>
      <c r="Y85" s="112" t="s">
        <v>441</v>
      </c>
      <c r="Z85" s="112" t="s">
        <v>441</v>
      </c>
      <c r="AA85" s="112" t="s">
        <v>441</v>
      </c>
      <c r="AB85" s="112" t="s">
        <v>441</v>
      </c>
      <c r="AC85" s="112" t="s">
        <v>441</v>
      </c>
      <c r="AD85" s="112" t="s">
        <v>441</v>
      </c>
      <c r="AE85" s="116"/>
      <c r="AF85" s="115" t="s">
        <v>441</v>
      </c>
      <c r="AG85" s="115" t="s">
        <v>441</v>
      </c>
      <c r="AH85" s="115" t="s">
        <v>441</v>
      </c>
      <c r="AI85" s="115" t="s">
        <v>441</v>
      </c>
      <c r="AJ85" s="115" t="s">
        <v>441</v>
      </c>
      <c r="AK85" s="115">
        <v>9.0025673450522561</v>
      </c>
      <c r="AL85" s="35" t="s">
        <v>211</v>
      </c>
    </row>
    <row r="86" spans="1:38" ht="26.25" customHeight="1" thickBot="1" x14ac:dyDescent="0.3">
      <c r="A86" s="48" t="s">
        <v>203</v>
      </c>
      <c r="B86" s="54" t="s">
        <v>212</v>
      </c>
      <c r="C86" s="58" t="s">
        <v>213</v>
      </c>
      <c r="D86" s="50"/>
      <c r="E86" s="112" t="s">
        <v>441</v>
      </c>
      <c r="F86" s="112">
        <v>0.15938838144414977</v>
      </c>
      <c r="G86" s="112" t="s">
        <v>441</v>
      </c>
      <c r="H86" s="112" t="s">
        <v>441</v>
      </c>
      <c r="I86" s="112" t="s">
        <v>441</v>
      </c>
      <c r="J86" s="112" t="s">
        <v>441</v>
      </c>
      <c r="K86" s="112" t="s">
        <v>441</v>
      </c>
      <c r="L86" s="112" t="s">
        <v>441</v>
      </c>
      <c r="M86" s="112" t="s">
        <v>441</v>
      </c>
      <c r="N86" s="112" t="s">
        <v>441</v>
      </c>
      <c r="O86" s="112" t="s">
        <v>441</v>
      </c>
      <c r="P86" s="112" t="s">
        <v>441</v>
      </c>
      <c r="Q86" s="112" t="s">
        <v>441</v>
      </c>
      <c r="R86" s="112" t="s">
        <v>441</v>
      </c>
      <c r="S86" s="112" t="s">
        <v>441</v>
      </c>
      <c r="T86" s="112" t="s">
        <v>441</v>
      </c>
      <c r="U86" s="112" t="s">
        <v>441</v>
      </c>
      <c r="V86" s="112" t="s">
        <v>441</v>
      </c>
      <c r="W86" s="112" t="s">
        <v>441</v>
      </c>
      <c r="X86" s="112" t="s">
        <v>441</v>
      </c>
      <c r="Y86" s="112" t="s">
        <v>441</v>
      </c>
      <c r="Z86" s="112" t="s">
        <v>441</v>
      </c>
      <c r="AA86" s="112" t="s">
        <v>441</v>
      </c>
      <c r="AB86" s="112" t="s">
        <v>441</v>
      </c>
      <c r="AC86" s="112" t="s">
        <v>441</v>
      </c>
      <c r="AD86" s="112" t="s">
        <v>441</v>
      </c>
      <c r="AE86" s="116"/>
      <c r="AF86" s="115" t="s">
        <v>441</v>
      </c>
      <c r="AG86" s="115" t="s">
        <v>441</v>
      </c>
      <c r="AH86" s="115" t="s">
        <v>441</v>
      </c>
      <c r="AI86" s="115" t="s">
        <v>441</v>
      </c>
      <c r="AJ86" s="115" t="s">
        <v>441</v>
      </c>
      <c r="AK86" s="115">
        <v>224.49067809035176</v>
      </c>
      <c r="AL86" s="35" t="s">
        <v>450</v>
      </c>
    </row>
    <row r="87" spans="1:38" ht="26.25" customHeight="1" thickBot="1" x14ac:dyDescent="0.3">
      <c r="A87" s="48" t="s">
        <v>203</v>
      </c>
      <c r="B87" s="54" t="s">
        <v>214</v>
      </c>
      <c r="C87" s="58" t="s">
        <v>215</v>
      </c>
      <c r="D87" s="50"/>
      <c r="E87" s="112" t="s">
        <v>441</v>
      </c>
      <c r="F87" s="112">
        <v>1.5141225540266667E-3</v>
      </c>
      <c r="G87" s="112" t="s">
        <v>441</v>
      </c>
      <c r="H87" s="112" t="s">
        <v>441</v>
      </c>
      <c r="I87" s="112" t="s">
        <v>441</v>
      </c>
      <c r="J87" s="112" t="s">
        <v>441</v>
      </c>
      <c r="K87" s="112" t="s">
        <v>441</v>
      </c>
      <c r="L87" s="112" t="s">
        <v>441</v>
      </c>
      <c r="M87" s="112" t="s">
        <v>441</v>
      </c>
      <c r="N87" s="112" t="s">
        <v>441</v>
      </c>
      <c r="O87" s="112" t="s">
        <v>441</v>
      </c>
      <c r="P87" s="112" t="s">
        <v>441</v>
      </c>
      <c r="Q87" s="112" t="s">
        <v>441</v>
      </c>
      <c r="R87" s="112" t="s">
        <v>441</v>
      </c>
      <c r="S87" s="112" t="s">
        <v>441</v>
      </c>
      <c r="T87" s="112" t="s">
        <v>441</v>
      </c>
      <c r="U87" s="112" t="s">
        <v>441</v>
      </c>
      <c r="V87" s="112" t="s">
        <v>441</v>
      </c>
      <c r="W87" s="112" t="s">
        <v>441</v>
      </c>
      <c r="X87" s="112" t="s">
        <v>441</v>
      </c>
      <c r="Y87" s="112" t="s">
        <v>441</v>
      </c>
      <c r="Z87" s="112" t="s">
        <v>441</v>
      </c>
      <c r="AA87" s="112" t="s">
        <v>441</v>
      </c>
      <c r="AB87" s="112" t="s">
        <v>441</v>
      </c>
      <c r="AC87" s="112" t="s">
        <v>441</v>
      </c>
      <c r="AD87" s="112" t="s">
        <v>441</v>
      </c>
      <c r="AE87" s="116"/>
      <c r="AF87" s="115" t="s">
        <v>441</v>
      </c>
      <c r="AG87" s="115" t="s">
        <v>441</v>
      </c>
      <c r="AH87" s="115" t="s">
        <v>441</v>
      </c>
      <c r="AI87" s="115" t="s">
        <v>441</v>
      </c>
      <c r="AJ87" s="115" t="s">
        <v>441</v>
      </c>
      <c r="AK87" s="115">
        <v>3.7853063850666673</v>
      </c>
      <c r="AL87" s="35" t="s">
        <v>445</v>
      </c>
    </row>
    <row r="88" spans="1:38" ht="26.25" customHeight="1" thickBot="1" x14ac:dyDescent="0.3">
      <c r="A88" s="48" t="s">
        <v>203</v>
      </c>
      <c r="B88" s="54" t="s">
        <v>216</v>
      </c>
      <c r="C88" s="58" t="s">
        <v>217</v>
      </c>
      <c r="D88" s="50"/>
      <c r="E88" s="112" t="s">
        <v>441</v>
      </c>
      <c r="F88" s="112" t="s">
        <v>461</v>
      </c>
      <c r="G88" s="112" t="s">
        <v>441</v>
      </c>
      <c r="H88" s="112" t="s">
        <v>441</v>
      </c>
      <c r="I88" s="112" t="s">
        <v>441</v>
      </c>
      <c r="J88" s="112" t="s">
        <v>441</v>
      </c>
      <c r="K88" s="112" t="s">
        <v>441</v>
      </c>
      <c r="L88" s="112" t="s">
        <v>441</v>
      </c>
      <c r="M88" s="112" t="s">
        <v>441</v>
      </c>
      <c r="N88" s="112" t="s">
        <v>441</v>
      </c>
      <c r="O88" s="112" t="s">
        <v>441</v>
      </c>
      <c r="P88" s="112" t="s">
        <v>441</v>
      </c>
      <c r="Q88" s="112" t="s">
        <v>441</v>
      </c>
      <c r="R88" s="112" t="s">
        <v>441</v>
      </c>
      <c r="S88" s="112" t="s">
        <v>441</v>
      </c>
      <c r="T88" s="112" t="s">
        <v>441</v>
      </c>
      <c r="U88" s="112" t="s">
        <v>441</v>
      </c>
      <c r="V88" s="112" t="s">
        <v>441</v>
      </c>
      <c r="W88" s="112" t="s">
        <v>441</v>
      </c>
      <c r="X88" s="112" t="s">
        <v>441</v>
      </c>
      <c r="Y88" s="112" t="s">
        <v>441</v>
      </c>
      <c r="Z88" s="112" t="s">
        <v>441</v>
      </c>
      <c r="AA88" s="112" t="s">
        <v>441</v>
      </c>
      <c r="AB88" s="112" t="s">
        <v>441</v>
      </c>
      <c r="AC88" s="112" t="s">
        <v>441</v>
      </c>
      <c r="AD88" s="112" t="s">
        <v>441</v>
      </c>
      <c r="AE88" s="116"/>
      <c r="AF88" s="115" t="s">
        <v>441</v>
      </c>
      <c r="AG88" s="115" t="s">
        <v>441</v>
      </c>
      <c r="AH88" s="115" t="s">
        <v>441</v>
      </c>
      <c r="AI88" s="115" t="s">
        <v>441</v>
      </c>
      <c r="AJ88" s="115" t="s">
        <v>441</v>
      </c>
      <c r="AK88" s="115" t="s">
        <v>461</v>
      </c>
      <c r="AL88" s="35" t="s">
        <v>373</v>
      </c>
    </row>
    <row r="89" spans="1:38" ht="26.25" customHeight="1" thickBot="1" x14ac:dyDescent="0.3">
      <c r="A89" s="48" t="s">
        <v>203</v>
      </c>
      <c r="B89" s="54" t="s">
        <v>218</v>
      </c>
      <c r="C89" s="58" t="s">
        <v>219</v>
      </c>
      <c r="D89" s="50"/>
      <c r="E89" s="112" t="s">
        <v>441</v>
      </c>
      <c r="F89" s="112">
        <v>0.40262665645538803</v>
      </c>
      <c r="G89" s="112" t="s">
        <v>441</v>
      </c>
      <c r="H89" s="112" t="s">
        <v>441</v>
      </c>
      <c r="I89" s="112" t="s">
        <v>441</v>
      </c>
      <c r="J89" s="112" t="s">
        <v>441</v>
      </c>
      <c r="K89" s="112" t="s">
        <v>441</v>
      </c>
      <c r="L89" s="112" t="s">
        <v>441</v>
      </c>
      <c r="M89" s="112" t="s">
        <v>441</v>
      </c>
      <c r="N89" s="112" t="s">
        <v>441</v>
      </c>
      <c r="O89" s="112" t="s">
        <v>441</v>
      </c>
      <c r="P89" s="112" t="s">
        <v>441</v>
      </c>
      <c r="Q89" s="112" t="s">
        <v>441</v>
      </c>
      <c r="R89" s="112" t="s">
        <v>441</v>
      </c>
      <c r="S89" s="112" t="s">
        <v>441</v>
      </c>
      <c r="T89" s="112" t="s">
        <v>441</v>
      </c>
      <c r="U89" s="112" t="s">
        <v>441</v>
      </c>
      <c r="V89" s="112" t="s">
        <v>441</v>
      </c>
      <c r="W89" s="112" t="s">
        <v>441</v>
      </c>
      <c r="X89" s="112" t="s">
        <v>441</v>
      </c>
      <c r="Y89" s="112" t="s">
        <v>441</v>
      </c>
      <c r="Z89" s="112" t="s">
        <v>441</v>
      </c>
      <c r="AA89" s="112" t="s">
        <v>441</v>
      </c>
      <c r="AB89" s="112" t="s">
        <v>441</v>
      </c>
      <c r="AC89" s="112" t="s">
        <v>441</v>
      </c>
      <c r="AD89" s="112" t="s">
        <v>441</v>
      </c>
      <c r="AE89" s="116"/>
      <c r="AF89" s="115" t="s">
        <v>441</v>
      </c>
      <c r="AG89" s="115" t="s">
        <v>441</v>
      </c>
      <c r="AH89" s="115" t="s">
        <v>441</v>
      </c>
      <c r="AI89" s="115" t="s">
        <v>441</v>
      </c>
      <c r="AJ89" s="115" t="s">
        <v>441</v>
      </c>
      <c r="AK89" s="115">
        <v>1132.0963102609835</v>
      </c>
      <c r="AL89" s="35" t="s">
        <v>451</v>
      </c>
    </row>
    <row r="90" spans="1:38" s="4" customFormat="1" ht="26.25" customHeight="1" thickBot="1" x14ac:dyDescent="0.25">
      <c r="A90" s="48" t="s">
        <v>203</v>
      </c>
      <c r="B90" s="54" t="s">
        <v>220</v>
      </c>
      <c r="C90" s="58" t="s">
        <v>221</v>
      </c>
      <c r="D90" s="50"/>
      <c r="E90" s="112" t="s">
        <v>441</v>
      </c>
      <c r="F90" s="112" t="s">
        <v>461</v>
      </c>
      <c r="G90" s="112" t="s">
        <v>441</v>
      </c>
      <c r="H90" s="112" t="s">
        <v>441</v>
      </c>
      <c r="I90" s="112" t="s">
        <v>441</v>
      </c>
      <c r="J90" s="112" t="s">
        <v>441</v>
      </c>
      <c r="K90" s="112" t="s">
        <v>441</v>
      </c>
      <c r="L90" s="112" t="s">
        <v>441</v>
      </c>
      <c r="M90" s="112" t="s">
        <v>441</v>
      </c>
      <c r="N90" s="112" t="s">
        <v>441</v>
      </c>
      <c r="O90" s="112" t="s">
        <v>441</v>
      </c>
      <c r="P90" s="112" t="s">
        <v>441</v>
      </c>
      <c r="Q90" s="112" t="s">
        <v>441</v>
      </c>
      <c r="R90" s="112" t="s">
        <v>441</v>
      </c>
      <c r="S90" s="112" t="s">
        <v>441</v>
      </c>
      <c r="T90" s="112" t="s">
        <v>441</v>
      </c>
      <c r="U90" s="112" t="s">
        <v>441</v>
      </c>
      <c r="V90" s="112" t="s">
        <v>441</v>
      </c>
      <c r="W90" s="112" t="s">
        <v>441</v>
      </c>
      <c r="X90" s="112" t="s">
        <v>441</v>
      </c>
      <c r="Y90" s="112" t="s">
        <v>441</v>
      </c>
      <c r="Z90" s="112" t="s">
        <v>441</v>
      </c>
      <c r="AA90" s="112" t="s">
        <v>441</v>
      </c>
      <c r="AB90" s="112" t="s">
        <v>441</v>
      </c>
      <c r="AC90" s="112" t="s">
        <v>441</v>
      </c>
      <c r="AD90" s="112" t="s">
        <v>441</v>
      </c>
      <c r="AE90" s="116"/>
      <c r="AF90" s="115" t="s">
        <v>441</v>
      </c>
      <c r="AG90" s="115" t="s">
        <v>441</v>
      </c>
      <c r="AH90" s="115" t="s">
        <v>441</v>
      </c>
      <c r="AI90" s="115" t="s">
        <v>441</v>
      </c>
      <c r="AJ90" s="115" t="s">
        <v>441</v>
      </c>
      <c r="AK90" s="115" t="s">
        <v>461</v>
      </c>
      <c r="AL90" s="35" t="s">
        <v>373</v>
      </c>
    </row>
    <row r="91" spans="1:38" ht="26.25" customHeight="1" thickBot="1" x14ac:dyDescent="0.3">
      <c r="A91" s="48" t="s">
        <v>203</v>
      </c>
      <c r="B91" s="52" t="s">
        <v>366</v>
      </c>
      <c r="C91" s="54" t="s">
        <v>222</v>
      </c>
      <c r="D91" s="50"/>
      <c r="E91" s="112">
        <v>9.306758166148073E-4</v>
      </c>
      <c r="F91" s="112">
        <v>2.4165985127044391E-3</v>
      </c>
      <c r="G91" s="112">
        <v>3.710050550174699E-4</v>
      </c>
      <c r="H91" s="112">
        <v>2.0720834354800463E-3</v>
      </c>
      <c r="I91" s="112">
        <v>1.9597294160601419E-2</v>
      </c>
      <c r="J91" s="112">
        <v>2.549160625985248E-2</v>
      </c>
      <c r="K91" s="112">
        <v>2.6709043377476031E-2</v>
      </c>
      <c r="L91" s="112">
        <v>5.9474243752761597E-3</v>
      </c>
      <c r="M91" s="112">
        <v>2.8389649351771844E-2</v>
      </c>
      <c r="N91" s="112">
        <v>9.6313895077382916E-2</v>
      </c>
      <c r="O91" s="112">
        <v>2.8251167691747139E-3</v>
      </c>
      <c r="P91" s="112">
        <v>7.0024132900648292E-6</v>
      </c>
      <c r="Q91" s="112">
        <v>1.6338964343484602E-4</v>
      </c>
      <c r="R91" s="112">
        <v>1.9164499530703743E-3</v>
      </c>
      <c r="S91" s="112">
        <v>5.7188413771270999E-2</v>
      </c>
      <c r="T91" s="112">
        <v>5.0071305401539687E-3</v>
      </c>
      <c r="U91" s="112" t="s">
        <v>441</v>
      </c>
      <c r="V91" s="112">
        <v>3.3262482412345383E-2</v>
      </c>
      <c r="W91" s="112">
        <v>4.9929721336868571E-2</v>
      </c>
      <c r="X91" s="112">
        <v>5.5421990683924121E-5</v>
      </c>
      <c r="Y91" s="112">
        <v>2.2468374601590858E-5</v>
      </c>
      <c r="Z91" s="112">
        <v>2.2468374601590858E-5</v>
      </c>
      <c r="AA91" s="112">
        <v>2.2468374601590858E-5</v>
      </c>
      <c r="AB91" s="112">
        <v>1.228271144886967E-4</v>
      </c>
      <c r="AC91" s="112" t="s">
        <v>441</v>
      </c>
      <c r="AD91" s="112" t="s">
        <v>441</v>
      </c>
      <c r="AE91" s="116"/>
      <c r="AF91" s="115" t="s">
        <v>441</v>
      </c>
      <c r="AG91" s="115" t="s">
        <v>441</v>
      </c>
      <c r="AH91" s="115" t="s">
        <v>441</v>
      </c>
      <c r="AI91" s="115" t="s">
        <v>441</v>
      </c>
      <c r="AJ91" s="115" t="s">
        <v>441</v>
      </c>
      <c r="AK91" s="115" t="s">
        <v>441</v>
      </c>
      <c r="AL91" s="35" t="s">
        <v>373</v>
      </c>
    </row>
    <row r="92" spans="1:38" ht="26.25" customHeight="1" thickBot="1" x14ac:dyDescent="0.3">
      <c r="A92" s="48" t="s">
        <v>48</v>
      </c>
      <c r="B92" s="48" t="s">
        <v>223</v>
      </c>
      <c r="C92" s="49" t="s">
        <v>224</v>
      </c>
      <c r="D92" s="55"/>
      <c r="E92" s="112" t="s">
        <v>443</v>
      </c>
      <c r="F92" s="112" t="s">
        <v>443</v>
      </c>
      <c r="G92" s="112" t="s">
        <v>443</v>
      </c>
      <c r="H92" s="112" t="s">
        <v>443</v>
      </c>
      <c r="I92" s="112" t="s">
        <v>443</v>
      </c>
      <c r="J92" s="112" t="s">
        <v>443</v>
      </c>
      <c r="K92" s="112" t="s">
        <v>443</v>
      </c>
      <c r="L92" s="112" t="s">
        <v>443</v>
      </c>
      <c r="M92" s="112" t="s">
        <v>443</v>
      </c>
      <c r="N92" s="112" t="s">
        <v>443</v>
      </c>
      <c r="O92" s="112" t="s">
        <v>443</v>
      </c>
      <c r="P92" s="112" t="s">
        <v>443</v>
      </c>
      <c r="Q92" s="112" t="s">
        <v>443</v>
      </c>
      <c r="R92" s="112" t="s">
        <v>443</v>
      </c>
      <c r="S92" s="112" t="s">
        <v>443</v>
      </c>
      <c r="T92" s="112" t="s">
        <v>443</v>
      </c>
      <c r="U92" s="112" t="s">
        <v>443</v>
      </c>
      <c r="V92" s="112" t="s">
        <v>443</v>
      </c>
      <c r="W92" s="112" t="s">
        <v>443</v>
      </c>
      <c r="X92" s="112" t="s">
        <v>443</v>
      </c>
      <c r="Y92" s="112" t="s">
        <v>443</v>
      </c>
      <c r="Z92" s="112" t="s">
        <v>443</v>
      </c>
      <c r="AA92" s="112" t="s">
        <v>443</v>
      </c>
      <c r="AB92" s="112" t="s">
        <v>443</v>
      </c>
      <c r="AC92" s="112" t="s">
        <v>443</v>
      </c>
      <c r="AD92" s="112" t="s">
        <v>443</v>
      </c>
      <c r="AE92" s="116"/>
      <c r="AF92" s="115" t="s">
        <v>443</v>
      </c>
      <c r="AG92" s="115" t="s">
        <v>443</v>
      </c>
      <c r="AH92" s="115" t="s">
        <v>443</v>
      </c>
      <c r="AI92" s="115" t="s">
        <v>443</v>
      </c>
      <c r="AJ92" s="115" t="s">
        <v>443</v>
      </c>
      <c r="AK92" s="115" t="s">
        <v>443</v>
      </c>
      <c r="AL92" s="35" t="s">
        <v>225</v>
      </c>
    </row>
    <row r="93" spans="1:38" ht="26.25" customHeight="1" thickBot="1" x14ac:dyDescent="0.3">
      <c r="A93" s="48" t="s">
        <v>48</v>
      </c>
      <c r="B93" s="52" t="s">
        <v>226</v>
      </c>
      <c r="C93" s="49" t="s">
        <v>367</v>
      </c>
      <c r="D93" s="55"/>
      <c r="E93" s="112" t="s">
        <v>441</v>
      </c>
      <c r="F93" s="112">
        <v>5.376667785550001E-2</v>
      </c>
      <c r="G93" s="112" t="s">
        <v>441</v>
      </c>
      <c r="H93" s="112" t="s">
        <v>441</v>
      </c>
      <c r="I93" s="112" t="s">
        <v>441</v>
      </c>
      <c r="J93" s="112">
        <v>2.0573935008360005E-3</v>
      </c>
      <c r="K93" s="112">
        <v>2.0573935008360005E-3</v>
      </c>
      <c r="L93" s="112" t="s">
        <v>441</v>
      </c>
      <c r="M93" s="112" t="s">
        <v>441</v>
      </c>
      <c r="N93" s="112" t="s">
        <v>441</v>
      </c>
      <c r="O93" s="112" t="s">
        <v>441</v>
      </c>
      <c r="P93" s="112" t="s">
        <v>441</v>
      </c>
      <c r="Q93" s="112" t="s">
        <v>441</v>
      </c>
      <c r="R93" s="112" t="s">
        <v>441</v>
      </c>
      <c r="S93" s="112" t="s">
        <v>441</v>
      </c>
      <c r="T93" s="112" t="s">
        <v>441</v>
      </c>
      <c r="U93" s="112" t="s">
        <v>441</v>
      </c>
      <c r="V93" s="112" t="s">
        <v>441</v>
      </c>
      <c r="W93" s="112" t="s">
        <v>441</v>
      </c>
      <c r="X93" s="112" t="s">
        <v>441</v>
      </c>
      <c r="Y93" s="112" t="s">
        <v>441</v>
      </c>
      <c r="Z93" s="112" t="s">
        <v>441</v>
      </c>
      <c r="AA93" s="112" t="s">
        <v>441</v>
      </c>
      <c r="AB93" s="112" t="s">
        <v>441</v>
      </c>
      <c r="AC93" s="112" t="s">
        <v>441</v>
      </c>
      <c r="AD93" s="112" t="s">
        <v>441</v>
      </c>
      <c r="AE93" s="116"/>
      <c r="AF93" s="115" t="s">
        <v>441</v>
      </c>
      <c r="AG93" s="115" t="s">
        <v>441</v>
      </c>
      <c r="AH93" s="115" t="s">
        <v>441</v>
      </c>
      <c r="AI93" s="115" t="s">
        <v>441</v>
      </c>
      <c r="AJ93" s="115" t="s">
        <v>441</v>
      </c>
      <c r="AK93" s="115" t="s">
        <v>441</v>
      </c>
      <c r="AL93" s="35" t="s">
        <v>373</v>
      </c>
    </row>
    <row r="94" spans="1:38" ht="26.25" customHeight="1" thickBot="1" x14ac:dyDescent="0.3">
      <c r="A94" s="48" t="s">
        <v>48</v>
      </c>
      <c r="B94" s="61" t="s">
        <v>368</v>
      </c>
      <c r="C94" s="49" t="s">
        <v>227</v>
      </c>
      <c r="D94" s="50"/>
      <c r="E94" s="112" t="s">
        <v>443</v>
      </c>
      <c r="F94" s="112" t="s">
        <v>443</v>
      </c>
      <c r="G94" s="112" t="s">
        <v>443</v>
      </c>
      <c r="H94" s="112" t="s">
        <v>443</v>
      </c>
      <c r="I94" s="112" t="s">
        <v>443</v>
      </c>
      <c r="J94" s="112" t="s">
        <v>443</v>
      </c>
      <c r="K94" s="112" t="s">
        <v>443</v>
      </c>
      <c r="L94" s="112" t="s">
        <v>443</v>
      </c>
      <c r="M94" s="112" t="s">
        <v>443</v>
      </c>
      <c r="N94" s="112" t="s">
        <v>443</v>
      </c>
      <c r="O94" s="112" t="s">
        <v>443</v>
      </c>
      <c r="P94" s="112" t="s">
        <v>443</v>
      </c>
      <c r="Q94" s="112" t="s">
        <v>443</v>
      </c>
      <c r="R94" s="112" t="s">
        <v>443</v>
      </c>
      <c r="S94" s="112" t="s">
        <v>443</v>
      </c>
      <c r="T94" s="112" t="s">
        <v>443</v>
      </c>
      <c r="U94" s="112" t="s">
        <v>443</v>
      </c>
      <c r="V94" s="112" t="s">
        <v>443</v>
      </c>
      <c r="W94" s="112" t="s">
        <v>443</v>
      </c>
      <c r="X94" s="112" t="s">
        <v>443</v>
      </c>
      <c r="Y94" s="112" t="s">
        <v>443</v>
      </c>
      <c r="Z94" s="112" t="s">
        <v>443</v>
      </c>
      <c r="AA94" s="112" t="s">
        <v>443</v>
      </c>
      <c r="AB94" s="112" t="s">
        <v>443</v>
      </c>
      <c r="AC94" s="112" t="s">
        <v>443</v>
      </c>
      <c r="AD94" s="112" t="s">
        <v>443</v>
      </c>
      <c r="AE94" s="116"/>
      <c r="AF94" s="115" t="s">
        <v>443</v>
      </c>
      <c r="AG94" s="115" t="s">
        <v>443</v>
      </c>
      <c r="AH94" s="115" t="s">
        <v>443</v>
      </c>
      <c r="AI94" s="115" t="s">
        <v>443</v>
      </c>
      <c r="AJ94" s="115" t="s">
        <v>443</v>
      </c>
      <c r="AK94" s="115" t="s">
        <v>443</v>
      </c>
      <c r="AL94" s="35" t="s">
        <v>373</v>
      </c>
    </row>
    <row r="95" spans="1:38" ht="26.25" customHeight="1" thickBot="1" x14ac:dyDescent="0.3">
      <c r="A95" s="48" t="s">
        <v>48</v>
      </c>
      <c r="B95" s="61" t="s">
        <v>228</v>
      </c>
      <c r="C95" s="49" t="s">
        <v>229</v>
      </c>
      <c r="D95" s="55"/>
      <c r="E95" s="112" t="s">
        <v>443</v>
      </c>
      <c r="F95" s="112" t="s">
        <v>443</v>
      </c>
      <c r="G95" s="112" t="s">
        <v>443</v>
      </c>
      <c r="H95" s="112" t="s">
        <v>443</v>
      </c>
      <c r="I95" s="112" t="s">
        <v>443</v>
      </c>
      <c r="J95" s="112" t="s">
        <v>443</v>
      </c>
      <c r="K95" s="112" t="s">
        <v>443</v>
      </c>
      <c r="L95" s="112" t="s">
        <v>443</v>
      </c>
      <c r="M95" s="112" t="s">
        <v>443</v>
      </c>
      <c r="N95" s="112" t="s">
        <v>443</v>
      </c>
      <c r="O95" s="112" t="s">
        <v>443</v>
      </c>
      <c r="P95" s="112" t="s">
        <v>443</v>
      </c>
      <c r="Q95" s="112" t="s">
        <v>443</v>
      </c>
      <c r="R95" s="112" t="s">
        <v>443</v>
      </c>
      <c r="S95" s="112" t="s">
        <v>443</v>
      </c>
      <c r="T95" s="112" t="s">
        <v>443</v>
      </c>
      <c r="U95" s="112" t="s">
        <v>443</v>
      </c>
      <c r="V95" s="112" t="s">
        <v>443</v>
      </c>
      <c r="W95" s="112" t="s">
        <v>443</v>
      </c>
      <c r="X95" s="112" t="s">
        <v>443</v>
      </c>
      <c r="Y95" s="112" t="s">
        <v>443</v>
      </c>
      <c r="Z95" s="112" t="s">
        <v>443</v>
      </c>
      <c r="AA95" s="112" t="s">
        <v>443</v>
      </c>
      <c r="AB95" s="112" t="s">
        <v>443</v>
      </c>
      <c r="AC95" s="112" t="s">
        <v>443</v>
      </c>
      <c r="AD95" s="112" t="s">
        <v>443</v>
      </c>
      <c r="AE95" s="116"/>
      <c r="AF95" s="115" t="s">
        <v>443</v>
      </c>
      <c r="AG95" s="115" t="s">
        <v>443</v>
      </c>
      <c r="AH95" s="115" t="s">
        <v>443</v>
      </c>
      <c r="AI95" s="115" t="s">
        <v>443</v>
      </c>
      <c r="AJ95" s="115" t="s">
        <v>443</v>
      </c>
      <c r="AK95" s="115" t="s">
        <v>443</v>
      </c>
      <c r="AL95" s="35" t="s">
        <v>373</v>
      </c>
    </row>
    <row r="96" spans="1:38" ht="26.25" customHeight="1" thickBot="1" x14ac:dyDescent="0.3">
      <c r="A96" s="48" t="s">
        <v>48</v>
      </c>
      <c r="B96" s="52" t="s">
        <v>230</v>
      </c>
      <c r="C96" s="49" t="s">
        <v>231</v>
      </c>
      <c r="D96" s="62"/>
      <c r="E96" s="112" t="s">
        <v>443</v>
      </c>
      <c r="F96" s="112" t="s">
        <v>443</v>
      </c>
      <c r="G96" s="112" t="s">
        <v>443</v>
      </c>
      <c r="H96" s="112" t="s">
        <v>443</v>
      </c>
      <c r="I96" s="112" t="s">
        <v>443</v>
      </c>
      <c r="J96" s="112" t="s">
        <v>443</v>
      </c>
      <c r="K96" s="112" t="s">
        <v>443</v>
      </c>
      <c r="L96" s="112" t="s">
        <v>443</v>
      </c>
      <c r="M96" s="112" t="s">
        <v>443</v>
      </c>
      <c r="N96" s="112" t="s">
        <v>443</v>
      </c>
      <c r="O96" s="112" t="s">
        <v>443</v>
      </c>
      <c r="P96" s="112" t="s">
        <v>443</v>
      </c>
      <c r="Q96" s="112" t="s">
        <v>443</v>
      </c>
      <c r="R96" s="112" t="s">
        <v>443</v>
      </c>
      <c r="S96" s="112" t="s">
        <v>443</v>
      </c>
      <c r="T96" s="112" t="s">
        <v>443</v>
      </c>
      <c r="U96" s="112" t="s">
        <v>443</v>
      </c>
      <c r="V96" s="112" t="s">
        <v>443</v>
      </c>
      <c r="W96" s="112" t="s">
        <v>443</v>
      </c>
      <c r="X96" s="112" t="s">
        <v>443</v>
      </c>
      <c r="Y96" s="112" t="s">
        <v>443</v>
      </c>
      <c r="Z96" s="112" t="s">
        <v>443</v>
      </c>
      <c r="AA96" s="112" t="s">
        <v>443</v>
      </c>
      <c r="AB96" s="112" t="s">
        <v>443</v>
      </c>
      <c r="AC96" s="112" t="s">
        <v>443</v>
      </c>
      <c r="AD96" s="112" t="s">
        <v>443</v>
      </c>
      <c r="AE96" s="116"/>
      <c r="AF96" s="115" t="s">
        <v>443</v>
      </c>
      <c r="AG96" s="115" t="s">
        <v>443</v>
      </c>
      <c r="AH96" s="115" t="s">
        <v>443</v>
      </c>
      <c r="AI96" s="115" t="s">
        <v>443</v>
      </c>
      <c r="AJ96" s="115" t="s">
        <v>443</v>
      </c>
      <c r="AK96" s="115" t="s">
        <v>443</v>
      </c>
      <c r="AL96" s="35" t="s">
        <v>373</v>
      </c>
    </row>
    <row r="97" spans="1:38" ht="26.25" customHeight="1" thickBot="1" x14ac:dyDescent="0.3">
      <c r="A97" s="48" t="s">
        <v>48</v>
      </c>
      <c r="B97" s="52" t="s">
        <v>232</v>
      </c>
      <c r="C97" s="49" t="s">
        <v>233</v>
      </c>
      <c r="D97" s="62"/>
      <c r="E97" s="112" t="s">
        <v>443</v>
      </c>
      <c r="F97" s="112" t="s">
        <v>443</v>
      </c>
      <c r="G97" s="112" t="s">
        <v>443</v>
      </c>
      <c r="H97" s="112" t="s">
        <v>443</v>
      </c>
      <c r="I97" s="112" t="s">
        <v>443</v>
      </c>
      <c r="J97" s="112" t="s">
        <v>443</v>
      </c>
      <c r="K97" s="112" t="s">
        <v>443</v>
      </c>
      <c r="L97" s="112" t="s">
        <v>443</v>
      </c>
      <c r="M97" s="112" t="s">
        <v>443</v>
      </c>
      <c r="N97" s="112" t="s">
        <v>443</v>
      </c>
      <c r="O97" s="112" t="s">
        <v>443</v>
      </c>
      <c r="P97" s="112" t="s">
        <v>443</v>
      </c>
      <c r="Q97" s="112" t="s">
        <v>443</v>
      </c>
      <c r="R97" s="112" t="s">
        <v>443</v>
      </c>
      <c r="S97" s="112" t="s">
        <v>443</v>
      </c>
      <c r="T97" s="112" t="s">
        <v>443</v>
      </c>
      <c r="U97" s="112" t="s">
        <v>443</v>
      </c>
      <c r="V97" s="112" t="s">
        <v>443</v>
      </c>
      <c r="W97" s="112" t="s">
        <v>443</v>
      </c>
      <c r="X97" s="112" t="s">
        <v>443</v>
      </c>
      <c r="Y97" s="112" t="s">
        <v>443</v>
      </c>
      <c r="Z97" s="112" t="s">
        <v>443</v>
      </c>
      <c r="AA97" s="112" t="s">
        <v>443</v>
      </c>
      <c r="AB97" s="112" t="s">
        <v>443</v>
      </c>
      <c r="AC97" s="112" t="s">
        <v>443</v>
      </c>
      <c r="AD97" s="112" t="s">
        <v>443</v>
      </c>
      <c r="AE97" s="116"/>
      <c r="AF97" s="115" t="s">
        <v>443</v>
      </c>
      <c r="AG97" s="115" t="s">
        <v>443</v>
      </c>
      <c r="AH97" s="115" t="s">
        <v>443</v>
      </c>
      <c r="AI97" s="115" t="s">
        <v>443</v>
      </c>
      <c r="AJ97" s="115" t="s">
        <v>443</v>
      </c>
      <c r="AK97" s="115" t="s">
        <v>443</v>
      </c>
      <c r="AL97" s="35" t="s">
        <v>373</v>
      </c>
    </row>
    <row r="98" spans="1:38" ht="26.25" customHeight="1" thickBot="1" x14ac:dyDescent="0.3">
      <c r="A98" s="48" t="s">
        <v>48</v>
      </c>
      <c r="B98" s="52" t="s">
        <v>234</v>
      </c>
      <c r="C98" s="54" t="s">
        <v>235</v>
      </c>
      <c r="D98" s="62"/>
      <c r="E98" s="112" t="s">
        <v>443</v>
      </c>
      <c r="F98" s="112" t="s">
        <v>443</v>
      </c>
      <c r="G98" s="112" t="s">
        <v>443</v>
      </c>
      <c r="H98" s="112" t="s">
        <v>443</v>
      </c>
      <c r="I98" s="112" t="s">
        <v>443</v>
      </c>
      <c r="J98" s="112" t="s">
        <v>443</v>
      </c>
      <c r="K98" s="112" t="s">
        <v>443</v>
      </c>
      <c r="L98" s="112" t="s">
        <v>443</v>
      </c>
      <c r="M98" s="112" t="s">
        <v>443</v>
      </c>
      <c r="N98" s="112" t="s">
        <v>443</v>
      </c>
      <c r="O98" s="112" t="s">
        <v>443</v>
      </c>
      <c r="P98" s="112" t="s">
        <v>443</v>
      </c>
      <c r="Q98" s="112" t="s">
        <v>443</v>
      </c>
      <c r="R98" s="112" t="s">
        <v>443</v>
      </c>
      <c r="S98" s="112" t="s">
        <v>443</v>
      </c>
      <c r="T98" s="112" t="s">
        <v>443</v>
      </c>
      <c r="U98" s="112" t="s">
        <v>443</v>
      </c>
      <c r="V98" s="112" t="s">
        <v>443</v>
      </c>
      <c r="W98" s="112" t="s">
        <v>443</v>
      </c>
      <c r="X98" s="112" t="s">
        <v>443</v>
      </c>
      <c r="Y98" s="112" t="s">
        <v>443</v>
      </c>
      <c r="Z98" s="112" t="s">
        <v>443</v>
      </c>
      <c r="AA98" s="112" t="s">
        <v>443</v>
      </c>
      <c r="AB98" s="112" t="s">
        <v>443</v>
      </c>
      <c r="AC98" s="112" t="s">
        <v>443</v>
      </c>
      <c r="AD98" s="112" t="s">
        <v>443</v>
      </c>
      <c r="AE98" s="116"/>
      <c r="AF98" s="115" t="s">
        <v>443</v>
      </c>
      <c r="AG98" s="115" t="s">
        <v>443</v>
      </c>
      <c r="AH98" s="115" t="s">
        <v>443</v>
      </c>
      <c r="AI98" s="115" t="s">
        <v>443</v>
      </c>
      <c r="AJ98" s="115" t="s">
        <v>443</v>
      </c>
      <c r="AK98" s="115" t="s">
        <v>443</v>
      </c>
      <c r="AL98" s="35" t="s">
        <v>373</v>
      </c>
    </row>
    <row r="99" spans="1:38" ht="26.25" customHeight="1" thickBot="1" x14ac:dyDescent="0.3">
      <c r="A99" s="48" t="s">
        <v>236</v>
      </c>
      <c r="B99" s="48" t="s">
        <v>237</v>
      </c>
      <c r="C99" s="49" t="s">
        <v>369</v>
      </c>
      <c r="D99" s="62"/>
      <c r="E99" s="112" t="s">
        <v>441</v>
      </c>
      <c r="F99" s="112">
        <v>2.2891985473990007E-2</v>
      </c>
      <c r="G99" s="112" t="s">
        <v>441</v>
      </c>
      <c r="H99" s="112">
        <v>5.3873892740499592E-2</v>
      </c>
      <c r="I99" s="112">
        <v>2.4707342167138201E-3</v>
      </c>
      <c r="J99" s="112">
        <v>3.7964940403163584E-3</v>
      </c>
      <c r="K99" s="112">
        <v>8.3161298025977368E-3</v>
      </c>
      <c r="L99" s="112" t="s">
        <v>441</v>
      </c>
      <c r="M99" s="112" t="s">
        <v>441</v>
      </c>
      <c r="N99" s="112" t="s">
        <v>441</v>
      </c>
      <c r="O99" s="112" t="s">
        <v>441</v>
      </c>
      <c r="P99" s="112" t="s">
        <v>441</v>
      </c>
      <c r="Q99" s="112" t="s">
        <v>441</v>
      </c>
      <c r="R99" s="112" t="s">
        <v>441</v>
      </c>
      <c r="S99" s="112" t="s">
        <v>441</v>
      </c>
      <c r="T99" s="112" t="s">
        <v>441</v>
      </c>
      <c r="U99" s="112" t="s">
        <v>441</v>
      </c>
      <c r="V99" s="112" t="s">
        <v>441</v>
      </c>
      <c r="W99" s="112" t="s">
        <v>441</v>
      </c>
      <c r="X99" s="112" t="s">
        <v>441</v>
      </c>
      <c r="Y99" s="112" t="s">
        <v>441</v>
      </c>
      <c r="Z99" s="112" t="s">
        <v>441</v>
      </c>
      <c r="AA99" s="112" t="s">
        <v>441</v>
      </c>
      <c r="AB99" s="112" t="s">
        <v>441</v>
      </c>
      <c r="AC99" s="112" t="s">
        <v>441</v>
      </c>
      <c r="AD99" s="112" t="s">
        <v>441</v>
      </c>
      <c r="AE99" s="116"/>
      <c r="AF99" s="115" t="s">
        <v>441</v>
      </c>
      <c r="AG99" s="115" t="s">
        <v>441</v>
      </c>
      <c r="AH99" s="115" t="s">
        <v>441</v>
      </c>
      <c r="AI99" s="115" t="s">
        <v>441</v>
      </c>
      <c r="AJ99" s="115" t="s">
        <v>441</v>
      </c>
      <c r="AK99" s="115">
        <v>6.0261810163751726</v>
      </c>
      <c r="AL99" s="35" t="s">
        <v>452</v>
      </c>
    </row>
    <row r="100" spans="1:38" ht="26.25" customHeight="1" thickBot="1" x14ac:dyDescent="0.3">
      <c r="A100" s="48" t="s">
        <v>236</v>
      </c>
      <c r="B100" s="48" t="s">
        <v>238</v>
      </c>
      <c r="C100" s="49" t="s">
        <v>370</v>
      </c>
      <c r="D100" s="62"/>
      <c r="E100" s="112" t="s">
        <v>441</v>
      </c>
      <c r="F100" s="112">
        <v>9.271487792546225E-3</v>
      </c>
      <c r="G100" s="112" t="s">
        <v>441</v>
      </c>
      <c r="H100" s="112">
        <v>5.3596717503631722E-2</v>
      </c>
      <c r="I100" s="112">
        <v>1.1130619898834019E-3</v>
      </c>
      <c r="J100" s="112">
        <v>1.712788122856653E-3</v>
      </c>
      <c r="K100" s="112">
        <v>3.7011639133230452E-3</v>
      </c>
      <c r="L100" s="112" t="s">
        <v>441</v>
      </c>
      <c r="M100" s="112" t="s">
        <v>441</v>
      </c>
      <c r="N100" s="112" t="s">
        <v>441</v>
      </c>
      <c r="O100" s="112" t="s">
        <v>441</v>
      </c>
      <c r="P100" s="112" t="s">
        <v>441</v>
      </c>
      <c r="Q100" s="112" t="s">
        <v>441</v>
      </c>
      <c r="R100" s="112" t="s">
        <v>441</v>
      </c>
      <c r="S100" s="112" t="s">
        <v>441</v>
      </c>
      <c r="T100" s="112" t="s">
        <v>441</v>
      </c>
      <c r="U100" s="112" t="s">
        <v>441</v>
      </c>
      <c r="V100" s="112" t="s">
        <v>441</v>
      </c>
      <c r="W100" s="112" t="s">
        <v>441</v>
      </c>
      <c r="X100" s="112" t="s">
        <v>441</v>
      </c>
      <c r="Y100" s="112" t="s">
        <v>441</v>
      </c>
      <c r="Z100" s="112" t="s">
        <v>441</v>
      </c>
      <c r="AA100" s="112" t="s">
        <v>441</v>
      </c>
      <c r="AB100" s="112" t="s">
        <v>441</v>
      </c>
      <c r="AC100" s="112" t="s">
        <v>441</v>
      </c>
      <c r="AD100" s="112" t="s">
        <v>441</v>
      </c>
      <c r="AE100" s="116"/>
      <c r="AF100" s="115" t="s">
        <v>441</v>
      </c>
      <c r="AG100" s="115" t="s">
        <v>441</v>
      </c>
      <c r="AH100" s="115" t="s">
        <v>441</v>
      </c>
      <c r="AI100" s="115" t="s">
        <v>441</v>
      </c>
      <c r="AJ100" s="115" t="s">
        <v>441</v>
      </c>
      <c r="AK100" s="115">
        <v>8.1034616340877914</v>
      </c>
      <c r="AL100" s="35" t="s">
        <v>452</v>
      </c>
    </row>
    <row r="101" spans="1:38" ht="26.25" customHeight="1" thickBot="1" x14ac:dyDescent="0.3">
      <c r="A101" s="48" t="s">
        <v>236</v>
      </c>
      <c r="B101" s="48" t="s">
        <v>239</v>
      </c>
      <c r="C101" s="49" t="s">
        <v>240</v>
      </c>
      <c r="D101" s="62"/>
      <c r="E101" s="112" t="s">
        <v>441</v>
      </c>
      <c r="F101" s="112">
        <v>2.0674640182634617E-3</v>
      </c>
      <c r="G101" s="112" t="s">
        <v>441</v>
      </c>
      <c r="H101" s="112">
        <v>1.1603160204659969E-2</v>
      </c>
      <c r="I101" s="112">
        <v>2.7608910751028809E-4</v>
      </c>
      <c r="J101" s="112">
        <v>8.2826732253086426E-4</v>
      </c>
      <c r="K101" s="112">
        <v>1.9326237525720167E-3</v>
      </c>
      <c r="L101" s="112" t="s">
        <v>441</v>
      </c>
      <c r="M101" s="112" t="s">
        <v>441</v>
      </c>
      <c r="N101" s="112" t="s">
        <v>441</v>
      </c>
      <c r="O101" s="112" t="s">
        <v>441</v>
      </c>
      <c r="P101" s="112" t="s">
        <v>441</v>
      </c>
      <c r="Q101" s="112" t="s">
        <v>441</v>
      </c>
      <c r="R101" s="112" t="s">
        <v>441</v>
      </c>
      <c r="S101" s="112" t="s">
        <v>441</v>
      </c>
      <c r="T101" s="112" t="s">
        <v>441</v>
      </c>
      <c r="U101" s="112" t="s">
        <v>441</v>
      </c>
      <c r="V101" s="112" t="s">
        <v>441</v>
      </c>
      <c r="W101" s="112" t="s">
        <v>441</v>
      </c>
      <c r="X101" s="112" t="s">
        <v>441</v>
      </c>
      <c r="Y101" s="112" t="s">
        <v>441</v>
      </c>
      <c r="Z101" s="112" t="s">
        <v>441</v>
      </c>
      <c r="AA101" s="112" t="s">
        <v>441</v>
      </c>
      <c r="AB101" s="112" t="s">
        <v>441</v>
      </c>
      <c r="AC101" s="112" t="s">
        <v>441</v>
      </c>
      <c r="AD101" s="112" t="s">
        <v>441</v>
      </c>
      <c r="AE101" s="116"/>
      <c r="AF101" s="115" t="s">
        <v>441</v>
      </c>
      <c r="AG101" s="115" t="s">
        <v>441</v>
      </c>
      <c r="AH101" s="115" t="s">
        <v>441</v>
      </c>
      <c r="AI101" s="115" t="s">
        <v>441</v>
      </c>
      <c r="AJ101" s="115" t="s">
        <v>441</v>
      </c>
      <c r="AK101" s="115">
        <v>13.804455375514404</v>
      </c>
      <c r="AL101" s="35" t="s">
        <v>452</v>
      </c>
    </row>
    <row r="102" spans="1:38" ht="26.25" customHeight="1" thickBot="1" x14ac:dyDescent="0.3">
      <c r="A102" s="48" t="s">
        <v>236</v>
      </c>
      <c r="B102" s="48" t="s">
        <v>241</v>
      </c>
      <c r="C102" s="49" t="s">
        <v>348</v>
      </c>
      <c r="D102" s="62"/>
      <c r="E102" s="112" t="s">
        <v>441</v>
      </c>
      <c r="F102" s="112">
        <v>9.7733818937234592E-3</v>
      </c>
      <c r="G102" s="112" t="s">
        <v>441</v>
      </c>
      <c r="H102" s="112">
        <v>0.12634552009894648</v>
      </c>
      <c r="I102" s="112">
        <v>2.9041198934042064E-4</v>
      </c>
      <c r="J102" s="112">
        <v>5.3641224624199815E-3</v>
      </c>
      <c r="K102" s="112">
        <v>2.5626239138660259E-2</v>
      </c>
      <c r="L102" s="112" t="s">
        <v>441</v>
      </c>
      <c r="M102" s="112" t="s">
        <v>441</v>
      </c>
      <c r="N102" s="112" t="s">
        <v>441</v>
      </c>
      <c r="O102" s="112" t="s">
        <v>441</v>
      </c>
      <c r="P102" s="112" t="s">
        <v>441</v>
      </c>
      <c r="Q102" s="112" t="s">
        <v>441</v>
      </c>
      <c r="R102" s="112" t="s">
        <v>441</v>
      </c>
      <c r="S102" s="112" t="s">
        <v>441</v>
      </c>
      <c r="T102" s="112" t="s">
        <v>441</v>
      </c>
      <c r="U102" s="112" t="s">
        <v>441</v>
      </c>
      <c r="V102" s="112" t="s">
        <v>441</v>
      </c>
      <c r="W102" s="112" t="s">
        <v>441</v>
      </c>
      <c r="X102" s="112" t="s">
        <v>441</v>
      </c>
      <c r="Y102" s="112" t="s">
        <v>441</v>
      </c>
      <c r="Z102" s="112" t="s">
        <v>441</v>
      </c>
      <c r="AA102" s="112" t="s">
        <v>441</v>
      </c>
      <c r="AB102" s="112" t="s">
        <v>441</v>
      </c>
      <c r="AC102" s="112" t="s">
        <v>441</v>
      </c>
      <c r="AD102" s="112" t="s">
        <v>441</v>
      </c>
      <c r="AE102" s="116"/>
      <c r="AF102" s="115" t="s">
        <v>441</v>
      </c>
      <c r="AG102" s="115" t="s">
        <v>441</v>
      </c>
      <c r="AH102" s="115" t="s">
        <v>441</v>
      </c>
      <c r="AI102" s="115" t="s">
        <v>441</v>
      </c>
      <c r="AJ102" s="115" t="s">
        <v>441</v>
      </c>
      <c r="AK102" s="115">
        <v>33.537184656492911</v>
      </c>
      <c r="AL102" s="35" t="s">
        <v>452</v>
      </c>
    </row>
    <row r="103" spans="1:38" ht="26.25" customHeight="1" thickBot="1" x14ac:dyDescent="0.3">
      <c r="A103" s="48" t="s">
        <v>236</v>
      </c>
      <c r="B103" s="48" t="s">
        <v>242</v>
      </c>
      <c r="C103" s="49" t="s">
        <v>243</v>
      </c>
      <c r="D103" s="62"/>
      <c r="E103" s="112" t="s">
        <v>443</v>
      </c>
      <c r="F103" s="112" t="s">
        <v>443</v>
      </c>
      <c r="G103" s="112" t="s">
        <v>443</v>
      </c>
      <c r="H103" s="112" t="s">
        <v>443</v>
      </c>
      <c r="I103" s="112" t="s">
        <v>443</v>
      </c>
      <c r="J103" s="112" t="s">
        <v>443</v>
      </c>
      <c r="K103" s="112" t="s">
        <v>443</v>
      </c>
      <c r="L103" s="112" t="s">
        <v>443</v>
      </c>
      <c r="M103" s="112" t="s">
        <v>443</v>
      </c>
      <c r="N103" s="112" t="s">
        <v>443</v>
      </c>
      <c r="O103" s="112" t="s">
        <v>443</v>
      </c>
      <c r="P103" s="112" t="s">
        <v>443</v>
      </c>
      <c r="Q103" s="112" t="s">
        <v>443</v>
      </c>
      <c r="R103" s="112" t="s">
        <v>443</v>
      </c>
      <c r="S103" s="112" t="s">
        <v>443</v>
      </c>
      <c r="T103" s="112" t="s">
        <v>443</v>
      </c>
      <c r="U103" s="112" t="s">
        <v>443</v>
      </c>
      <c r="V103" s="112" t="s">
        <v>443</v>
      </c>
      <c r="W103" s="112" t="s">
        <v>443</v>
      </c>
      <c r="X103" s="112" t="s">
        <v>443</v>
      </c>
      <c r="Y103" s="112" t="s">
        <v>443</v>
      </c>
      <c r="Z103" s="112" t="s">
        <v>443</v>
      </c>
      <c r="AA103" s="112" t="s">
        <v>443</v>
      </c>
      <c r="AB103" s="112" t="s">
        <v>443</v>
      </c>
      <c r="AC103" s="112" t="s">
        <v>443</v>
      </c>
      <c r="AD103" s="112" t="s">
        <v>443</v>
      </c>
      <c r="AE103" s="116"/>
      <c r="AF103" s="115" t="s">
        <v>443</v>
      </c>
      <c r="AG103" s="115" t="s">
        <v>443</v>
      </c>
      <c r="AH103" s="115" t="s">
        <v>443</v>
      </c>
      <c r="AI103" s="115" t="s">
        <v>443</v>
      </c>
      <c r="AJ103" s="115" t="s">
        <v>443</v>
      </c>
      <c r="AK103" s="115" t="s">
        <v>443</v>
      </c>
      <c r="AL103" s="35" t="s">
        <v>452</v>
      </c>
    </row>
    <row r="104" spans="1:38" ht="26.25" customHeight="1" thickBot="1" x14ac:dyDescent="0.3">
      <c r="A104" s="48" t="s">
        <v>236</v>
      </c>
      <c r="B104" s="48" t="s">
        <v>244</v>
      </c>
      <c r="C104" s="49" t="s">
        <v>245</v>
      </c>
      <c r="D104" s="62"/>
      <c r="E104" s="112" t="s">
        <v>441</v>
      </c>
      <c r="F104" s="112">
        <v>7.4559814890498002E-4</v>
      </c>
      <c r="G104" s="112" t="s">
        <v>441</v>
      </c>
      <c r="H104" s="112">
        <v>8.9430365338059245E-3</v>
      </c>
      <c r="I104" s="112">
        <v>1.2362733617684042E-4</v>
      </c>
      <c r="J104" s="112">
        <v>3.7088200853052124E-4</v>
      </c>
      <c r="K104" s="112">
        <v>8.6539135323788292E-4</v>
      </c>
      <c r="L104" s="112" t="s">
        <v>441</v>
      </c>
      <c r="M104" s="112" t="s">
        <v>441</v>
      </c>
      <c r="N104" s="112" t="s">
        <v>441</v>
      </c>
      <c r="O104" s="112" t="s">
        <v>441</v>
      </c>
      <c r="P104" s="112" t="s">
        <v>441</v>
      </c>
      <c r="Q104" s="112" t="s">
        <v>441</v>
      </c>
      <c r="R104" s="112" t="s">
        <v>441</v>
      </c>
      <c r="S104" s="112" t="s">
        <v>441</v>
      </c>
      <c r="T104" s="112" t="s">
        <v>441</v>
      </c>
      <c r="U104" s="112" t="s">
        <v>441</v>
      </c>
      <c r="V104" s="112" t="s">
        <v>441</v>
      </c>
      <c r="W104" s="112" t="s">
        <v>441</v>
      </c>
      <c r="X104" s="112" t="s">
        <v>441</v>
      </c>
      <c r="Y104" s="112" t="s">
        <v>441</v>
      </c>
      <c r="Z104" s="112" t="s">
        <v>441</v>
      </c>
      <c r="AA104" s="112" t="s">
        <v>441</v>
      </c>
      <c r="AB104" s="112" t="s">
        <v>441</v>
      </c>
      <c r="AC104" s="112" t="s">
        <v>441</v>
      </c>
      <c r="AD104" s="112" t="s">
        <v>441</v>
      </c>
      <c r="AE104" s="116"/>
      <c r="AF104" s="115" t="s">
        <v>441</v>
      </c>
      <c r="AG104" s="115" t="s">
        <v>441</v>
      </c>
      <c r="AH104" s="115" t="s">
        <v>441</v>
      </c>
      <c r="AI104" s="115" t="s">
        <v>441</v>
      </c>
      <c r="AJ104" s="115" t="s">
        <v>441</v>
      </c>
      <c r="AK104" s="115">
        <v>6.1813668088420206</v>
      </c>
      <c r="AL104" s="35" t="s">
        <v>452</v>
      </c>
    </row>
    <row r="105" spans="1:38" ht="26.25" customHeight="1" thickBot="1" x14ac:dyDescent="0.3">
      <c r="A105" s="48" t="s">
        <v>236</v>
      </c>
      <c r="B105" s="48" t="s">
        <v>246</v>
      </c>
      <c r="C105" s="49" t="s">
        <v>247</v>
      </c>
      <c r="D105" s="62"/>
      <c r="E105" s="112" t="s">
        <v>441</v>
      </c>
      <c r="F105" s="112">
        <v>4.6263536696197058E-3</v>
      </c>
      <c r="G105" s="112" t="s">
        <v>441</v>
      </c>
      <c r="H105" s="112">
        <v>2.1142435617886167E-2</v>
      </c>
      <c r="I105" s="112">
        <v>7.076024521894687E-4</v>
      </c>
      <c r="J105" s="112">
        <v>1.1119467105834507E-3</v>
      </c>
      <c r="K105" s="112">
        <v>2.4260655503638923E-3</v>
      </c>
      <c r="L105" s="112" t="s">
        <v>441</v>
      </c>
      <c r="M105" s="112" t="s">
        <v>441</v>
      </c>
      <c r="N105" s="112" t="s">
        <v>441</v>
      </c>
      <c r="O105" s="112" t="s">
        <v>441</v>
      </c>
      <c r="P105" s="112" t="s">
        <v>441</v>
      </c>
      <c r="Q105" s="112" t="s">
        <v>441</v>
      </c>
      <c r="R105" s="112" t="s">
        <v>441</v>
      </c>
      <c r="S105" s="112" t="s">
        <v>441</v>
      </c>
      <c r="T105" s="112" t="s">
        <v>441</v>
      </c>
      <c r="U105" s="112" t="s">
        <v>441</v>
      </c>
      <c r="V105" s="112" t="s">
        <v>441</v>
      </c>
      <c r="W105" s="112" t="s">
        <v>441</v>
      </c>
      <c r="X105" s="112" t="s">
        <v>441</v>
      </c>
      <c r="Y105" s="112" t="s">
        <v>441</v>
      </c>
      <c r="Z105" s="112" t="s">
        <v>441</v>
      </c>
      <c r="AA105" s="112" t="s">
        <v>441</v>
      </c>
      <c r="AB105" s="112" t="s">
        <v>441</v>
      </c>
      <c r="AC105" s="112" t="s">
        <v>441</v>
      </c>
      <c r="AD105" s="112" t="s">
        <v>441</v>
      </c>
      <c r="AE105" s="116"/>
      <c r="AF105" s="115" t="s">
        <v>441</v>
      </c>
      <c r="AG105" s="115" t="s">
        <v>441</v>
      </c>
      <c r="AH105" s="115" t="s">
        <v>441</v>
      </c>
      <c r="AI105" s="115" t="s">
        <v>441</v>
      </c>
      <c r="AJ105" s="115" t="s">
        <v>441</v>
      </c>
      <c r="AK105" s="115">
        <v>5.0543032299247761</v>
      </c>
      <c r="AL105" s="35" t="s">
        <v>452</v>
      </c>
    </row>
    <row r="106" spans="1:38" ht="26.25" customHeight="1" thickBot="1" x14ac:dyDescent="0.3">
      <c r="A106" s="48" t="s">
        <v>236</v>
      </c>
      <c r="B106" s="48" t="s">
        <v>248</v>
      </c>
      <c r="C106" s="49" t="s">
        <v>249</v>
      </c>
      <c r="D106" s="62"/>
      <c r="E106" s="112" t="s">
        <v>441</v>
      </c>
      <c r="F106" s="112">
        <v>2.6915022036000001E-4</v>
      </c>
      <c r="G106" s="112" t="s">
        <v>441</v>
      </c>
      <c r="H106" s="112">
        <v>9.65221257E-4</v>
      </c>
      <c r="I106" s="112">
        <v>7.7700000000000005E-5</v>
      </c>
      <c r="J106" s="112">
        <v>1.2432E-4</v>
      </c>
      <c r="K106" s="112">
        <v>2.6417999999999998E-4</v>
      </c>
      <c r="L106" s="112" t="s">
        <v>441</v>
      </c>
      <c r="M106" s="112" t="s">
        <v>441</v>
      </c>
      <c r="N106" s="112" t="s">
        <v>441</v>
      </c>
      <c r="O106" s="112" t="s">
        <v>441</v>
      </c>
      <c r="P106" s="112" t="s">
        <v>441</v>
      </c>
      <c r="Q106" s="112" t="s">
        <v>441</v>
      </c>
      <c r="R106" s="112" t="s">
        <v>441</v>
      </c>
      <c r="S106" s="112" t="s">
        <v>441</v>
      </c>
      <c r="T106" s="112" t="s">
        <v>441</v>
      </c>
      <c r="U106" s="112" t="s">
        <v>441</v>
      </c>
      <c r="V106" s="112" t="s">
        <v>441</v>
      </c>
      <c r="W106" s="112" t="s">
        <v>441</v>
      </c>
      <c r="X106" s="112" t="s">
        <v>441</v>
      </c>
      <c r="Y106" s="112" t="s">
        <v>441</v>
      </c>
      <c r="Z106" s="112" t="s">
        <v>441</v>
      </c>
      <c r="AA106" s="112" t="s">
        <v>441</v>
      </c>
      <c r="AB106" s="112" t="s">
        <v>441</v>
      </c>
      <c r="AC106" s="112" t="s">
        <v>441</v>
      </c>
      <c r="AD106" s="112" t="s">
        <v>441</v>
      </c>
      <c r="AE106" s="116"/>
      <c r="AF106" s="115" t="s">
        <v>441</v>
      </c>
      <c r="AG106" s="115" t="s">
        <v>441</v>
      </c>
      <c r="AH106" s="115" t="s">
        <v>441</v>
      </c>
      <c r="AI106" s="115" t="s">
        <v>441</v>
      </c>
      <c r="AJ106" s="115" t="s">
        <v>441</v>
      </c>
      <c r="AK106" s="115">
        <v>0.77700000000000002</v>
      </c>
      <c r="AL106" s="35" t="s">
        <v>452</v>
      </c>
    </row>
    <row r="107" spans="1:38" ht="26.25" customHeight="1" thickBot="1" x14ac:dyDescent="0.3">
      <c r="A107" s="48" t="s">
        <v>236</v>
      </c>
      <c r="B107" s="48" t="s">
        <v>250</v>
      </c>
      <c r="C107" s="49" t="s">
        <v>342</v>
      </c>
      <c r="D107" s="62"/>
      <c r="E107" s="112" t="s">
        <v>441</v>
      </c>
      <c r="F107" s="112">
        <v>2.7920457720405554E-2</v>
      </c>
      <c r="G107" s="112" t="s">
        <v>441</v>
      </c>
      <c r="H107" s="112">
        <v>4.015875686956779E-2</v>
      </c>
      <c r="I107" s="112">
        <v>1.174591559981567E-3</v>
      </c>
      <c r="J107" s="112">
        <v>1.5661220799754228E-2</v>
      </c>
      <c r="K107" s="112">
        <v>7.4390798798832591E-2</v>
      </c>
      <c r="L107" s="112" t="s">
        <v>441</v>
      </c>
      <c r="M107" s="112" t="s">
        <v>441</v>
      </c>
      <c r="N107" s="112" t="s">
        <v>441</v>
      </c>
      <c r="O107" s="112" t="s">
        <v>441</v>
      </c>
      <c r="P107" s="112" t="s">
        <v>441</v>
      </c>
      <c r="Q107" s="112" t="s">
        <v>441</v>
      </c>
      <c r="R107" s="112" t="s">
        <v>441</v>
      </c>
      <c r="S107" s="112" t="s">
        <v>441</v>
      </c>
      <c r="T107" s="112" t="s">
        <v>441</v>
      </c>
      <c r="U107" s="112" t="s">
        <v>441</v>
      </c>
      <c r="V107" s="112" t="s">
        <v>441</v>
      </c>
      <c r="W107" s="112" t="s">
        <v>441</v>
      </c>
      <c r="X107" s="112" t="s">
        <v>441</v>
      </c>
      <c r="Y107" s="112" t="s">
        <v>441</v>
      </c>
      <c r="Z107" s="112" t="s">
        <v>441</v>
      </c>
      <c r="AA107" s="112" t="s">
        <v>441</v>
      </c>
      <c r="AB107" s="112" t="s">
        <v>441</v>
      </c>
      <c r="AC107" s="112" t="s">
        <v>441</v>
      </c>
      <c r="AD107" s="112" t="s">
        <v>441</v>
      </c>
      <c r="AE107" s="116"/>
      <c r="AF107" s="115" t="s">
        <v>441</v>
      </c>
      <c r="AG107" s="115" t="s">
        <v>441</v>
      </c>
      <c r="AH107" s="115" t="s">
        <v>441</v>
      </c>
      <c r="AI107" s="115" t="s">
        <v>441</v>
      </c>
      <c r="AJ107" s="115" t="s">
        <v>441</v>
      </c>
      <c r="AK107" s="115">
        <v>391.53051999385576</v>
      </c>
      <c r="AL107" s="35" t="s">
        <v>452</v>
      </c>
    </row>
    <row r="108" spans="1:38" ht="26.25" customHeight="1" thickBot="1" x14ac:dyDescent="0.3">
      <c r="A108" s="48" t="s">
        <v>236</v>
      </c>
      <c r="B108" s="48" t="s">
        <v>251</v>
      </c>
      <c r="C108" s="49" t="s">
        <v>343</v>
      </c>
      <c r="D108" s="62"/>
      <c r="E108" s="112" t="s">
        <v>441</v>
      </c>
      <c r="F108" s="112">
        <v>5.7933313129569883E-2</v>
      </c>
      <c r="G108" s="112" t="s">
        <v>441</v>
      </c>
      <c r="H108" s="112">
        <v>3.7411930609884417E-2</v>
      </c>
      <c r="I108" s="112">
        <v>1.1671157571802127E-3</v>
      </c>
      <c r="J108" s="112">
        <v>1.1671157571802128E-2</v>
      </c>
      <c r="K108" s="112">
        <v>2.3342315143604256E-2</v>
      </c>
      <c r="L108" s="112" t="s">
        <v>441</v>
      </c>
      <c r="M108" s="112" t="s">
        <v>441</v>
      </c>
      <c r="N108" s="112" t="s">
        <v>441</v>
      </c>
      <c r="O108" s="112" t="s">
        <v>441</v>
      </c>
      <c r="P108" s="112" t="s">
        <v>441</v>
      </c>
      <c r="Q108" s="112" t="s">
        <v>441</v>
      </c>
      <c r="R108" s="112" t="s">
        <v>441</v>
      </c>
      <c r="S108" s="112" t="s">
        <v>441</v>
      </c>
      <c r="T108" s="112" t="s">
        <v>441</v>
      </c>
      <c r="U108" s="112" t="s">
        <v>441</v>
      </c>
      <c r="V108" s="112" t="s">
        <v>441</v>
      </c>
      <c r="W108" s="112" t="s">
        <v>441</v>
      </c>
      <c r="X108" s="112" t="s">
        <v>441</v>
      </c>
      <c r="Y108" s="112" t="s">
        <v>441</v>
      </c>
      <c r="Z108" s="112" t="s">
        <v>441</v>
      </c>
      <c r="AA108" s="112" t="s">
        <v>441</v>
      </c>
      <c r="AB108" s="112" t="s">
        <v>441</v>
      </c>
      <c r="AC108" s="112" t="s">
        <v>441</v>
      </c>
      <c r="AD108" s="112" t="s">
        <v>441</v>
      </c>
      <c r="AE108" s="116"/>
      <c r="AF108" s="115" t="s">
        <v>441</v>
      </c>
      <c r="AG108" s="115" t="s">
        <v>441</v>
      </c>
      <c r="AH108" s="115" t="s">
        <v>441</v>
      </c>
      <c r="AI108" s="115" t="s">
        <v>441</v>
      </c>
      <c r="AJ108" s="115" t="s">
        <v>441</v>
      </c>
      <c r="AK108" s="115">
        <v>583.55787859010638</v>
      </c>
      <c r="AL108" s="35" t="s">
        <v>452</v>
      </c>
    </row>
    <row r="109" spans="1:38" ht="26.25" customHeight="1" thickBot="1" x14ac:dyDescent="0.3">
      <c r="A109" s="48" t="s">
        <v>236</v>
      </c>
      <c r="B109" s="48" t="s">
        <v>252</v>
      </c>
      <c r="C109" s="49" t="s">
        <v>344</v>
      </c>
      <c r="D109" s="62"/>
      <c r="E109" s="112" t="s">
        <v>441</v>
      </c>
      <c r="F109" s="112" t="s">
        <v>441</v>
      </c>
      <c r="G109" s="112" t="s">
        <v>441</v>
      </c>
      <c r="H109" s="112" t="s">
        <v>442</v>
      </c>
      <c r="I109" s="112" t="s">
        <v>441</v>
      </c>
      <c r="J109" s="112" t="s">
        <v>441</v>
      </c>
      <c r="K109" s="112" t="s">
        <v>441</v>
      </c>
      <c r="L109" s="112" t="s">
        <v>441</v>
      </c>
      <c r="M109" s="112" t="s">
        <v>441</v>
      </c>
      <c r="N109" s="112" t="s">
        <v>441</v>
      </c>
      <c r="O109" s="112" t="s">
        <v>441</v>
      </c>
      <c r="P109" s="112" t="s">
        <v>441</v>
      </c>
      <c r="Q109" s="112" t="s">
        <v>441</v>
      </c>
      <c r="R109" s="112" t="s">
        <v>441</v>
      </c>
      <c r="S109" s="112" t="s">
        <v>441</v>
      </c>
      <c r="T109" s="112" t="s">
        <v>441</v>
      </c>
      <c r="U109" s="112" t="s">
        <v>441</v>
      </c>
      <c r="V109" s="112" t="s">
        <v>441</v>
      </c>
      <c r="W109" s="112" t="s">
        <v>441</v>
      </c>
      <c r="X109" s="112" t="s">
        <v>441</v>
      </c>
      <c r="Y109" s="112" t="s">
        <v>441</v>
      </c>
      <c r="Z109" s="112" t="s">
        <v>441</v>
      </c>
      <c r="AA109" s="112" t="s">
        <v>441</v>
      </c>
      <c r="AB109" s="112" t="s">
        <v>441</v>
      </c>
      <c r="AC109" s="112" t="s">
        <v>441</v>
      </c>
      <c r="AD109" s="112" t="s">
        <v>441</v>
      </c>
      <c r="AE109" s="116"/>
      <c r="AF109" s="115" t="s">
        <v>441</v>
      </c>
      <c r="AG109" s="115" t="s">
        <v>441</v>
      </c>
      <c r="AH109" s="115" t="s">
        <v>441</v>
      </c>
      <c r="AI109" s="115" t="s">
        <v>441</v>
      </c>
      <c r="AJ109" s="115" t="s">
        <v>441</v>
      </c>
      <c r="AK109" s="115" t="s">
        <v>442</v>
      </c>
      <c r="AL109" s="35" t="s">
        <v>452</v>
      </c>
    </row>
    <row r="110" spans="1:38" ht="26.25" customHeight="1" thickBot="1" x14ac:dyDescent="0.3">
      <c r="A110" s="48" t="s">
        <v>236</v>
      </c>
      <c r="B110" s="48" t="s">
        <v>253</v>
      </c>
      <c r="C110" s="49" t="s">
        <v>345</v>
      </c>
      <c r="D110" s="62"/>
      <c r="E110" s="112" t="s">
        <v>441</v>
      </c>
      <c r="F110" s="112" t="s">
        <v>441</v>
      </c>
      <c r="G110" s="112" t="s">
        <v>441</v>
      </c>
      <c r="H110" s="112">
        <v>3.0112203563673529E-5</v>
      </c>
      <c r="I110" s="112" t="s">
        <v>441</v>
      </c>
      <c r="J110" s="112" t="s">
        <v>441</v>
      </c>
      <c r="K110" s="112" t="s">
        <v>441</v>
      </c>
      <c r="L110" s="112" t="s">
        <v>441</v>
      </c>
      <c r="M110" s="112" t="s">
        <v>441</v>
      </c>
      <c r="N110" s="112" t="s">
        <v>441</v>
      </c>
      <c r="O110" s="112" t="s">
        <v>441</v>
      </c>
      <c r="P110" s="112" t="s">
        <v>441</v>
      </c>
      <c r="Q110" s="112" t="s">
        <v>441</v>
      </c>
      <c r="R110" s="112" t="s">
        <v>441</v>
      </c>
      <c r="S110" s="112" t="s">
        <v>441</v>
      </c>
      <c r="T110" s="112" t="s">
        <v>441</v>
      </c>
      <c r="U110" s="112" t="s">
        <v>441</v>
      </c>
      <c r="V110" s="112" t="s">
        <v>441</v>
      </c>
      <c r="W110" s="112" t="s">
        <v>441</v>
      </c>
      <c r="X110" s="112" t="s">
        <v>441</v>
      </c>
      <c r="Y110" s="112" t="s">
        <v>441</v>
      </c>
      <c r="Z110" s="112" t="s">
        <v>441</v>
      </c>
      <c r="AA110" s="112" t="s">
        <v>441</v>
      </c>
      <c r="AB110" s="112" t="s">
        <v>441</v>
      </c>
      <c r="AC110" s="112" t="s">
        <v>441</v>
      </c>
      <c r="AD110" s="112" t="s">
        <v>441</v>
      </c>
      <c r="AE110" s="116"/>
      <c r="AF110" s="115" t="s">
        <v>441</v>
      </c>
      <c r="AG110" s="115" t="s">
        <v>441</v>
      </c>
      <c r="AH110" s="115" t="s">
        <v>441</v>
      </c>
      <c r="AI110" s="115" t="s">
        <v>441</v>
      </c>
      <c r="AJ110" s="115" t="s">
        <v>441</v>
      </c>
      <c r="AK110" s="115">
        <v>0.41098351987526377</v>
      </c>
      <c r="AL110" s="35" t="s">
        <v>452</v>
      </c>
    </row>
    <row r="111" spans="1:38" ht="26.25" customHeight="1" thickBot="1" x14ac:dyDescent="0.3">
      <c r="A111" s="48" t="s">
        <v>236</v>
      </c>
      <c r="B111" s="48" t="s">
        <v>254</v>
      </c>
      <c r="C111" s="49" t="s">
        <v>339</v>
      </c>
      <c r="D111" s="62"/>
      <c r="E111" s="112" t="s">
        <v>441</v>
      </c>
      <c r="F111" s="112">
        <v>1.0869083529250832E-2</v>
      </c>
      <c r="G111" s="112" t="s">
        <v>441</v>
      </c>
      <c r="H111" s="112">
        <v>9.3834870996758357E-2</v>
      </c>
      <c r="I111" s="112">
        <v>2.3556096971491381E-4</v>
      </c>
      <c r="J111" s="112">
        <v>4.7112193942982762E-4</v>
      </c>
      <c r="K111" s="112">
        <v>1.0600243637171119E-3</v>
      </c>
      <c r="L111" s="112" t="s">
        <v>441</v>
      </c>
      <c r="M111" s="112" t="s">
        <v>441</v>
      </c>
      <c r="N111" s="112" t="s">
        <v>441</v>
      </c>
      <c r="O111" s="112" t="s">
        <v>441</v>
      </c>
      <c r="P111" s="112" t="s">
        <v>441</v>
      </c>
      <c r="Q111" s="112" t="s">
        <v>441</v>
      </c>
      <c r="R111" s="112" t="s">
        <v>441</v>
      </c>
      <c r="S111" s="112" t="s">
        <v>441</v>
      </c>
      <c r="T111" s="112" t="s">
        <v>441</v>
      </c>
      <c r="U111" s="112" t="s">
        <v>441</v>
      </c>
      <c r="V111" s="112" t="s">
        <v>441</v>
      </c>
      <c r="W111" s="112" t="s">
        <v>441</v>
      </c>
      <c r="X111" s="112" t="s">
        <v>441</v>
      </c>
      <c r="Y111" s="112" t="s">
        <v>441</v>
      </c>
      <c r="Z111" s="112" t="s">
        <v>441</v>
      </c>
      <c r="AA111" s="112" t="s">
        <v>441</v>
      </c>
      <c r="AB111" s="112" t="s">
        <v>441</v>
      </c>
      <c r="AC111" s="112" t="s">
        <v>441</v>
      </c>
      <c r="AD111" s="112" t="s">
        <v>441</v>
      </c>
      <c r="AE111" s="116"/>
      <c r="AF111" s="115" t="s">
        <v>441</v>
      </c>
      <c r="AG111" s="115" t="s">
        <v>441</v>
      </c>
      <c r="AH111" s="115" t="s">
        <v>441</v>
      </c>
      <c r="AI111" s="115" t="s">
        <v>441</v>
      </c>
      <c r="AJ111" s="115" t="s">
        <v>441</v>
      </c>
      <c r="AK111" s="115">
        <v>58.890242428728456</v>
      </c>
      <c r="AL111" s="35" t="s">
        <v>452</v>
      </c>
    </row>
    <row r="112" spans="1:38" ht="26.25" customHeight="1" thickBot="1" x14ac:dyDescent="0.3">
      <c r="A112" s="48" t="s">
        <v>255</v>
      </c>
      <c r="B112" s="48" t="s">
        <v>256</v>
      </c>
      <c r="C112" s="49" t="s">
        <v>257</v>
      </c>
      <c r="D112" s="50"/>
      <c r="E112" s="112">
        <v>9.4973287042867238E-3</v>
      </c>
      <c r="F112" s="112" t="s">
        <v>441</v>
      </c>
      <c r="G112" s="112" t="s">
        <v>441</v>
      </c>
      <c r="H112" s="112">
        <v>3.6771231030051754E-2</v>
      </c>
      <c r="I112" s="112" t="s">
        <v>441</v>
      </c>
      <c r="J112" s="112" t="s">
        <v>441</v>
      </c>
      <c r="K112" s="112" t="s">
        <v>441</v>
      </c>
      <c r="L112" s="112" t="s">
        <v>441</v>
      </c>
      <c r="M112" s="112" t="s">
        <v>441</v>
      </c>
      <c r="N112" s="112" t="s">
        <v>441</v>
      </c>
      <c r="O112" s="112" t="s">
        <v>441</v>
      </c>
      <c r="P112" s="112" t="s">
        <v>441</v>
      </c>
      <c r="Q112" s="112" t="s">
        <v>441</v>
      </c>
      <c r="R112" s="112" t="s">
        <v>441</v>
      </c>
      <c r="S112" s="112" t="s">
        <v>441</v>
      </c>
      <c r="T112" s="112" t="s">
        <v>441</v>
      </c>
      <c r="U112" s="112" t="s">
        <v>441</v>
      </c>
      <c r="V112" s="112" t="s">
        <v>441</v>
      </c>
      <c r="W112" s="112" t="s">
        <v>441</v>
      </c>
      <c r="X112" s="112" t="s">
        <v>441</v>
      </c>
      <c r="Y112" s="112" t="s">
        <v>441</v>
      </c>
      <c r="Z112" s="112" t="s">
        <v>441</v>
      </c>
      <c r="AA112" s="112" t="s">
        <v>441</v>
      </c>
      <c r="AB112" s="112" t="s">
        <v>441</v>
      </c>
      <c r="AC112" s="112" t="s">
        <v>441</v>
      </c>
      <c r="AD112" s="112" t="s">
        <v>441</v>
      </c>
      <c r="AE112" s="116"/>
      <c r="AF112" s="115" t="s">
        <v>441</v>
      </c>
      <c r="AG112" s="115" t="s">
        <v>441</v>
      </c>
      <c r="AH112" s="115" t="s">
        <v>441</v>
      </c>
      <c r="AI112" s="115" t="s">
        <v>441</v>
      </c>
      <c r="AJ112" s="115" t="s">
        <v>441</v>
      </c>
      <c r="AK112" s="115">
        <v>237433.21760716813</v>
      </c>
      <c r="AL112" s="35" t="s">
        <v>453</v>
      </c>
    </row>
    <row r="113" spans="1:38" ht="26.25" customHeight="1" thickBot="1" x14ac:dyDescent="0.3">
      <c r="A113" s="48" t="s">
        <v>255</v>
      </c>
      <c r="B113" s="63" t="s">
        <v>258</v>
      </c>
      <c r="C113" s="64" t="s">
        <v>259</v>
      </c>
      <c r="D113" s="50"/>
      <c r="E113" s="112">
        <v>0.10063318071681741</v>
      </c>
      <c r="F113" s="112">
        <v>0.12903742308568697</v>
      </c>
      <c r="G113" s="112" t="s">
        <v>441</v>
      </c>
      <c r="H113" s="112">
        <v>0.3156138191357411</v>
      </c>
      <c r="I113" s="112" t="s">
        <v>441</v>
      </c>
      <c r="J113" s="112" t="s">
        <v>441</v>
      </c>
      <c r="K113" s="112" t="s">
        <v>441</v>
      </c>
      <c r="L113" s="112" t="s">
        <v>441</v>
      </c>
      <c r="M113" s="112" t="s">
        <v>441</v>
      </c>
      <c r="N113" s="112" t="s">
        <v>441</v>
      </c>
      <c r="O113" s="112" t="s">
        <v>441</v>
      </c>
      <c r="P113" s="112" t="s">
        <v>441</v>
      </c>
      <c r="Q113" s="112" t="s">
        <v>441</v>
      </c>
      <c r="R113" s="112" t="s">
        <v>441</v>
      </c>
      <c r="S113" s="112" t="s">
        <v>441</v>
      </c>
      <c r="T113" s="112" t="s">
        <v>441</v>
      </c>
      <c r="U113" s="112" t="s">
        <v>441</v>
      </c>
      <c r="V113" s="112" t="s">
        <v>441</v>
      </c>
      <c r="W113" s="112" t="s">
        <v>441</v>
      </c>
      <c r="X113" s="112" t="s">
        <v>441</v>
      </c>
      <c r="Y113" s="112" t="s">
        <v>441</v>
      </c>
      <c r="Z113" s="112" t="s">
        <v>441</v>
      </c>
      <c r="AA113" s="112" t="s">
        <v>441</v>
      </c>
      <c r="AB113" s="112" t="s">
        <v>441</v>
      </c>
      <c r="AC113" s="112" t="s">
        <v>441</v>
      </c>
      <c r="AD113" s="112" t="s">
        <v>441</v>
      </c>
      <c r="AE113" s="116"/>
      <c r="AF113" s="115" t="s">
        <v>441</v>
      </c>
      <c r="AG113" s="115" t="s">
        <v>441</v>
      </c>
      <c r="AH113" s="115" t="s">
        <v>441</v>
      </c>
      <c r="AI113" s="115" t="s">
        <v>441</v>
      </c>
      <c r="AJ113" s="115" t="s">
        <v>441</v>
      </c>
      <c r="AK113" s="115">
        <v>2.5158295179204351</v>
      </c>
      <c r="AL113" s="35" t="s">
        <v>446</v>
      </c>
    </row>
    <row r="114" spans="1:38" ht="26.25" customHeight="1" thickBot="1" x14ac:dyDescent="0.3">
      <c r="A114" s="48" t="s">
        <v>255</v>
      </c>
      <c r="B114" s="63" t="s">
        <v>260</v>
      </c>
      <c r="C114" s="64" t="s">
        <v>349</v>
      </c>
      <c r="D114" s="50"/>
      <c r="E114" s="112" t="s">
        <v>443</v>
      </c>
      <c r="F114" s="112" t="s">
        <v>443</v>
      </c>
      <c r="G114" s="112" t="s">
        <v>443</v>
      </c>
      <c r="H114" s="112" t="s">
        <v>443</v>
      </c>
      <c r="I114" s="112" t="s">
        <v>443</v>
      </c>
      <c r="J114" s="112" t="s">
        <v>443</v>
      </c>
      <c r="K114" s="112" t="s">
        <v>443</v>
      </c>
      <c r="L114" s="112" t="s">
        <v>443</v>
      </c>
      <c r="M114" s="112" t="s">
        <v>443</v>
      </c>
      <c r="N114" s="112" t="s">
        <v>443</v>
      </c>
      <c r="O114" s="112" t="s">
        <v>443</v>
      </c>
      <c r="P114" s="112" t="s">
        <v>443</v>
      </c>
      <c r="Q114" s="112" t="s">
        <v>443</v>
      </c>
      <c r="R114" s="112" t="s">
        <v>443</v>
      </c>
      <c r="S114" s="112" t="s">
        <v>443</v>
      </c>
      <c r="T114" s="112" t="s">
        <v>443</v>
      </c>
      <c r="U114" s="112" t="s">
        <v>443</v>
      </c>
      <c r="V114" s="112" t="s">
        <v>443</v>
      </c>
      <c r="W114" s="112" t="s">
        <v>443</v>
      </c>
      <c r="X114" s="112" t="s">
        <v>443</v>
      </c>
      <c r="Y114" s="112" t="s">
        <v>443</v>
      </c>
      <c r="Z114" s="112" t="s">
        <v>443</v>
      </c>
      <c r="AA114" s="112" t="s">
        <v>443</v>
      </c>
      <c r="AB114" s="112" t="s">
        <v>443</v>
      </c>
      <c r="AC114" s="112" t="s">
        <v>443</v>
      </c>
      <c r="AD114" s="112" t="s">
        <v>443</v>
      </c>
      <c r="AE114" s="116"/>
      <c r="AF114" s="115" t="s">
        <v>443</v>
      </c>
      <c r="AG114" s="115" t="s">
        <v>443</v>
      </c>
      <c r="AH114" s="115" t="s">
        <v>443</v>
      </c>
      <c r="AI114" s="115" t="s">
        <v>443</v>
      </c>
      <c r="AJ114" s="115" t="s">
        <v>443</v>
      </c>
      <c r="AK114" s="115" t="s">
        <v>443</v>
      </c>
      <c r="AL114" s="35" t="s">
        <v>373</v>
      </c>
    </row>
    <row r="115" spans="1:38" ht="26.25" customHeight="1" thickBot="1" x14ac:dyDescent="0.3">
      <c r="A115" s="48" t="s">
        <v>255</v>
      </c>
      <c r="B115" s="63" t="s">
        <v>261</v>
      </c>
      <c r="C115" s="64" t="s">
        <v>262</v>
      </c>
      <c r="D115" s="50"/>
      <c r="E115" s="112" t="s">
        <v>442</v>
      </c>
      <c r="F115" s="112" t="s">
        <v>441</v>
      </c>
      <c r="G115" s="112" t="s">
        <v>441</v>
      </c>
      <c r="H115" s="112" t="s">
        <v>442</v>
      </c>
      <c r="I115" s="112" t="s">
        <v>441</v>
      </c>
      <c r="J115" s="112" t="s">
        <v>441</v>
      </c>
      <c r="K115" s="112" t="s">
        <v>441</v>
      </c>
      <c r="L115" s="112" t="s">
        <v>441</v>
      </c>
      <c r="M115" s="112" t="s">
        <v>441</v>
      </c>
      <c r="N115" s="112" t="s">
        <v>441</v>
      </c>
      <c r="O115" s="112" t="s">
        <v>441</v>
      </c>
      <c r="P115" s="112" t="s">
        <v>441</v>
      </c>
      <c r="Q115" s="112" t="s">
        <v>441</v>
      </c>
      <c r="R115" s="112" t="s">
        <v>441</v>
      </c>
      <c r="S115" s="112" t="s">
        <v>441</v>
      </c>
      <c r="T115" s="112" t="s">
        <v>441</v>
      </c>
      <c r="U115" s="112" t="s">
        <v>441</v>
      </c>
      <c r="V115" s="112" t="s">
        <v>441</v>
      </c>
      <c r="W115" s="112" t="s">
        <v>441</v>
      </c>
      <c r="X115" s="112" t="s">
        <v>441</v>
      </c>
      <c r="Y115" s="112" t="s">
        <v>441</v>
      </c>
      <c r="Z115" s="112" t="s">
        <v>441</v>
      </c>
      <c r="AA115" s="112" t="s">
        <v>441</v>
      </c>
      <c r="AB115" s="112" t="s">
        <v>441</v>
      </c>
      <c r="AC115" s="112" t="s">
        <v>441</v>
      </c>
      <c r="AD115" s="112" t="s">
        <v>441</v>
      </c>
      <c r="AE115" s="116"/>
      <c r="AF115" s="115" t="s">
        <v>441</v>
      </c>
      <c r="AG115" s="115" t="s">
        <v>441</v>
      </c>
      <c r="AH115" s="115" t="s">
        <v>441</v>
      </c>
      <c r="AI115" s="115" t="s">
        <v>441</v>
      </c>
      <c r="AJ115" s="115" t="s">
        <v>441</v>
      </c>
      <c r="AK115" s="115" t="s">
        <v>442</v>
      </c>
      <c r="AL115" s="35" t="s">
        <v>373</v>
      </c>
    </row>
    <row r="116" spans="1:38" ht="26.25" customHeight="1" thickBot="1" x14ac:dyDescent="0.3">
      <c r="A116" s="48" t="s">
        <v>255</v>
      </c>
      <c r="B116" s="48" t="s">
        <v>263</v>
      </c>
      <c r="C116" s="54" t="s">
        <v>371</v>
      </c>
      <c r="D116" s="50"/>
      <c r="E116" s="112">
        <v>5.7579375017184744E-3</v>
      </c>
      <c r="F116" s="112" t="s">
        <v>441</v>
      </c>
      <c r="G116" s="112" t="s">
        <v>441</v>
      </c>
      <c r="H116" s="112">
        <v>3.6706851573455268E-2</v>
      </c>
      <c r="I116" s="112" t="s">
        <v>441</v>
      </c>
      <c r="J116" s="112" t="s">
        <v>441</v>
      </c>
      <c r="K116" s="112" t="s">
        <v>441</v>
      </c>
      <c r="L116" s="112" t="s">
        <v>441</v>
      </c>
      <c r="M116" s="112" t="s">
        <v>441</v>
      </c>
      <c r="N116" s="112" t="s">
        <v>441</v>
      </c>
      <c r="O116" s="112" t="s">
        <v>441</v>
      </c>
      <c r="P116" s="112" t="s">
        <v>441</v>
      </c>
      <c r="Q116" s="112" t="s">
        <v>441</v>
      </c>
      <c r="R116" s="112" t="s">
        <v>441</v>
      </c>
      <c r="S116" s="112" t="s">
        <v>441</v>
      </c>
      <c r="T116" s="112" t="s">
        <v>441</v>
      </c>
      <c r="U116" s="112" t="s">
        <v>441</v>
      </c>
      <c r="V116" s="112" t="s">
        <v>441</v>
      </c>
      <c r="W116" s="112" t="s">
        <v>441</v>
      </c>
      <c r="X116" s="112" t="s">
        <v>441</v>
      </c>
      <c r="Y116" s="112" t="s">
        <v>441</v>
      </c>
      <c r="Z116" s="112" t="s">
        <v>441</v>
      </c>
      <c r="AA116" s="112" t="s">
        <v>441</v>
      </c>
      <c r="AB116" s="112" t="s">
        <v>441</v>
      </c>
      <c r="AC116" s="112" t="s">
        <v>441</v>
      </c>
      <c r="AD116" s="112" t="s">
        <v>441</v>
      </c>
      <c r="AE116" s="116"/>
      <c r="AF116" s="115" t="s">
        <v>441</v>
      </c>
      <c r="AG116" s="115" t="s">
        <v>441</v>
      </c>
      <c r="AH116" s="115" t="s">
        <v>441</v>
      </c>
      <c r="AI116" s="115" t="s">
        <v>441</v>
      </c>
      <c r="AJ116" s="115" t="s">
        <v>441</v>
      </c>
      <c r="AK116" s="115">
        <v>5.8313032299247762</v>
      </c>
      <c r="AL116" s="35" t="s">
        <v>373</v>
      </c>
    </row>
    <row r="117" spans="1:38" ht="26.25" customHeight="1" thickBot="1" x14ac:dyDescent="0.3">
      <c r="A117" s="48" t="s">
        <v>255</v>
      </c>
      <c r="B117" s="48" t="s">
        <v>264</v>
      </c>
      <c r="C117" s="54" t="s">
        <v>265</v>
      </c>
      <c r="D117" s="50"/>
      <c r="E117" s="112" t="s">
        <v>441</v>
      </c>
      <c r="F117" s="112" t="s">
        <v>441</v>
      </c>
      <c r="G117" s="112" t="s">
        <v>441</v>
      </c>
      <c r="H117" s="112">
        <v>2.6517867633597956E-2</v>
      </c>
      <c r="I117" s="112" t="s">
        <v>441</v>
      </c>
      <c r="J117" s="112" t="s">
        <v>441</v>
      </c>
      <c r="K117" s="112" t="s">
        <v>441</v>
      </c>
      <c r="L117" s="112" t="s">
        <v>441</v>
      </c>
      <c r="M117" s="112" t="s">
        <v>441</v>
      </c>
      <c r="N117" s="112" t="s">
        <v>441</v>
      </c>
      <c r="O117" s="112" t="s">
        <v>441</v>
      </c>
      <c r="P117" s="112" t="s">
        <v>441</v>
      </c>
      <c r="Q117" s="112" t="s">
        <v>441</v>
      </c>
      <c r="R117" s="112" t="s">
        <v>441</v>
      </c>
      <c r="S117" s="112" t="s">
        <v>441</v>
      </c>
      <c r="T117" s="112" t="s">
        <v>441</v>
      </c>
      <c r="U117" s="112" t="s">
        <v>441</v>
      </c>
      <c r="V117" s="112" t="s">
        <v>441</v>
      </c>
      <c r="W117" s="112" t="s">
        <v>441</v>
      </c>
      <c r="X117" s="112" t="s">
        <v>441</v>
      </c>
      <c r="Y117" s="112" t="s">
        <v>441</v>
      </c>
      <c r="Z117" s="112" t="s">
        <v>441</v>
      </c>
      <c r="AA117" s="112" t="s">
        <v>441</v>
      </c>
      <c r="AB117" s="112" t="s">
        <v>441</v>
      </c>
      <c r="AC117" s="112" t="s">
        <v>441</v>
      </c>
      <c r="AD117" s="112" t="s">
        <v>441</v>
      </c>
      <c r="AE117" s="116"/>
      <c r="AF117" s="115" t="s">
        <v>441</v>
      </c>
      <c r="AG117" s="115" t="s">
        <v>441</v>
      </c>
      <c r="AH117" s="115" t="s">
        <v>441</v>
      </c>
      <c r="AI117" s="115" t="s">
        <v>441</v>
      </c>
      <c r="AJ117" s="115" t="s">
        <v>441</v>
      </c>
      <c r="AK117" s="115">
        <v>779937.28334111639</v>
      </c>
      <c r="AL117" s="35" t="s">
        <v>454</v>
      </c>
    </row>
    <row r="118" spans="1:38" ht="26.25" customHeight="1" thickBot="1" x14ac:dyDescent="0.3">
      <c r="A118" s="48" t="s">
        <v>255</v>
      </c>
      <c r="B118" s="48" t="s">
        <v>266</v>
      </c>
      <c r="C118" s="54" t="s">
        <v>372</v>
      </c>
      <c r="D118" s="50"/>
      <c r="E118" s="112" t="s">
        <v>461</v>
      </c>
      <c r="F118" s="112" t="s">
        <v>441</v>
      </c>
      <c r="G118" s="112" t="s">
        <v>441</v>
      </c>
      <c r="H118" s="112" t="s">
        <v>461</v>
      </c>
      <c r="I118" s="112" t="s">
        <v>441</v>
      </c>
      <c r="J118" s="112" t="s">
        <v>441</v>
      </c>
      <c r="K118" s="112" t="s">
        <v>441</v>
      </c>
      <c r="L118" s="112" t="s">
        <v>441</v>
      </c>
      <c r="M118" s="112" t="s">
        <v>441</v>
      </c>
      <c r="N118" s="112" t="s">
        <v>441</v>
      </c>
      <c r="O118" s="112" t="s">
        <v>441</v>
      </c>
      <c r="P118" s="112" t="s">
        <v>441</v>
      </c>
      <c r="Q118" s="112" t="s">
        <v>441</v>
      </c>
      <c r="R118" s="112" t="s">
        <v>441</v>
      </c>
      <c r="S118" s="112" t="s">
        <v>441</v>
      </c>
      <c r="T118" s="112" t="s">
        <v>441</v>
      </c>
      <c r="U118" s="112" t="s">
        <v>441</v>
      </c>
      <c r="V118" s="112" t="s">
        <v>441</v>
      </c>
      <c r="W118" s="112" t="s">
        <v>441</v>
      </c>
      <c r="X118" s="112" t="s">
        <v>441</v>
      </c>
      <c r="Y118" s="112" t="s">
        <v>441</v>
      </c>
      <c r="Z118" s="112" t="s">
        <v>441</v>
      </c>
      <c r="AA118" s="112" t="s">
        <v>441</v>
      </c>
      <c r="AB118" s="112" t="s">
        <v>441</v>
      </c>
      <c r="AC118" s="112" t="s">
        <v>441</v>
      </c>
      <c r="AD118" s="112" t="s">
        <v>441</v>
      </c>
      <c r="AE118" s="116"/>
      <c r="AF118" s="115" t="s">
        <v>441</v>
      </c>
      <c r="AG118" s="115" t="s">
        <v>441</v>
      </c>
      <c r="AH118" s="115" t="s">
        <v>441</v>
      </c>
      <c r="AI118" s="115" t="s">
        <v>441</v>
      </c>
      <c r="AJ118" s="115" t="s">
        <v>441</v>
      </c>
      <c r="AK118" s="115" t="s">
        <v>441</v>
      </c>
      <c r="AL118" s="35" t="s">
        <v>373</v>
      </c>
    </row>
    <row r="119" spans="1:38" ht="26.25" customHeight="1" thickBot="1" x14ac:dyDescent="0.3">
      <c r="A119" s="48" t="s">
        <v>255</v>
      </c>
      <c r="B119" s="48" t="s">
        <v>267</v>
      </c>
      <c r="C119" s="49" t="s">
        <v>268</v>
      </c>
      <c r="D119" s="50"/>
      <c r="E119" s="112" t="s">
        <v>441</v>
      </c>
      <c r="F119" s="112" t="s">
        <v>441</v>
      </c>
      <c r="G119" s="112" t="s">
        <v>441</v>
      </c>
      <c r="H119" s="112" t="s">
        <v>441</v>
      </c>
      <c r="I119" s="112">
        <v>3.272661613368452E-3</v>
      </c>
      <c r="J119" s="112">
        <v>7.784358509628915E-2</v>
      </c>
      <c r="K119" s="112">
        <v>7.784358509628915E-2</v>
      </c>
      <c r="L119" s="112" t="s">
        <v>441</v>
      </c>
      <c r="M119" s="112" t="s">
        <v>441</v>
      </c>
      <c r="N119" s="112" t="s">
        <v>441</v>
      </c>
      <c r="O119" s="112" t="s">
        <v>441</v>
      </c>
      <c r="P119" s="112" t="s">
        <v>441</v>
      </c>
      <c r="Q119" s="112" t="s">
        <v>441</v>
      </c>
      <c r="R119" s="112" t="s">
        <v>441</v>
      </c>
      <c r="S119" s="112" t="s">
        <v>441</v>
      </c>
      <c r="T119" s="112" t="s">
        <v>441</v>
      </c>
      <c r="U119" s="112" t="s">
        <v>441</v>
      </c>
      <c r="V119" s="112" t="s">
        <v>441</v>
      </c>
      <c r="W119" s="112" t="s">
        <v>441</v>
      </c>
      <c r="X119" s="112" t="s">
        <v>441</v>
      </c>
      <c r="Y119" s="112" t="s">
        <v>441</v>
      </c>
      <c r="Z119" s="112" t="s">
        <v>441</v>
      </c>
      <c r="AA119" s="112" t="s">
        <v>441</v>
      </c>
      <c r="AB119" s="112" t="s">
        <v>441</v>
      </c>
      <c r="AC119" s="112" t="s">
        <v>441</v>
      </c>
      <c r="AD119" s="112" t="s">
        <v>441</v>
      </c>
      <c r="AE119" s="116"/>
      <c r="AF119" s="115" t="s">
        <v>441</v>
      </c>
      <c r="AG119" s="115" t="s">
        <v>441</v>
      </c>
      <c r="AH119" s="115" t="s">
        <v>441</v>
      </c>
      <c r="AI119" s="115" t="s">
        <v>441</v>
      </c>
      <c r="AJ119" s="115" t="s">
        <v>441</v>
      </c>
      <c r="AK119" s="115">
        <v>10732.314014631915</v>
      </c>
      <c r="AL119" s="35" t="s">
        <v>455</v>
      </c>
    </row>
    <row r="120" spans="1:38" ht="26.25" customHeight="1" thickBot="1" x14ac:dyDescent="0.3">
      <c r="A120" s="48" t="s">
        <v>255</v>
      </c>
      <c r="B120" s="48" t="s">
        <v>269</v>
      </c>
      <c r="C120" s="49" t="s">
        <v>270</v>
      </c>
      <c r="D120" s="50"/>
      <c r="E120" s="112" t="s">
        <v>443</v>
      </c>
      <c r="F120" s="112" t="s">
        <v>443</v>
      </c>
      <c r="G120" s="112" t="s">
        <v>443</v>
      </c>
      <c r="H120" s="112" t="s">
        <v>443</v>
      </c>
      <c r="I120" s="112" t="s">
        <v>443</v>
      </c>
      <c r="J120" s="112" t="s">
        <v>443</v>
      </c>
      <c r="K120" s="112" t="s">
        <v>443</v>
      </c>
      <c r="L120" s="112" t="s">
        <v>443</v>
      </c>
      <c r="M120" s="112" t="s">
        <v>443</v>
      </c>
      <c r="N120" s="112" t="s">
        <v>443</v>
      </c>
      <c r="O120" s="112" t="s">
        <v>443</v>
      </c>
      <c r="P120" s="112" t="s">
        <v>443</v>
      </c>
      <c r="Q120" s="112" t="s">
        <v>443</v>
      </c>
      <c r="R120" s="112" t="s">
        <v>443</v>
      </c>
      <c r="S120" s="112" t="s">
        <v>443</v>
      </c>
      <c r="T120" s="112" t="s">
        <v>443</v>
      </c>
      <c r="U120" s="112" t="s">
        <v>443</v>
      </c>
      <c r="V120" s="112" t="s">
        <v>443</v>
      </c>
      <c r="W120" s="112" t="s">
        <v>443</v>
      </c>
      <c r="X120" s="112" t="s">
        <v>443</v>
      </c>
      <c r="Y120" s="112" t="s">
        <v>443</v>
      </c>
      <c r="Z120" s="112" t="s">
        <v>443</v>
      </c>
      <c r="AA120" s="112" t="s">
        <v>443</v>
      </c>
      <c r="AB120" s="112" t="s">
        <v>443</v>
      </c>
      <c r="AC120" s="112" t="s">
        <v>443</v>
      </c>
      <c r="AD120" s="112" t="s">
        <v>443</v>
      </c>
      <c r="AE120" s="116"/>
      <c r="AF120" s="115" t="s">
        <v>443</v>
      </c>
      <c r="AG120" s="115" t="s">
        <v>443</v>
      </c>
      <c r="AH120" s="115" t="s">
        <v>443</v>
      </c>
      <c r="AI120" s="115" t="s">
        <v>443</v>
      </c>
      <c r="AJ120" s="115" t="s">
        <v>443</v>
      </c>
      <c r="AK120" s="115" t="s">
        <v>443</v>
      </c>
      <c r="AL120" s="35" t="s">
        <v>373</v>
      </c>
    </row>
    <row r="121" spans="1:38" ht="26.25" customHeight="1" thickBot="1" x14ac:dyDescent="0.3">
      <c r="A121" s="48" t="s">
        <v>255</v>
      </c>
      <c r="B121" s="48" t="s">
        <v>271</v>
      </c>
      <c r="C121" s="54" t="s">
        <v>272</v>
      </c>
      <c r="D121" s="51"/>
      <c r="E121" s="112" t="s">
        <v>441</v>
      </c>
      <c r="F121" s="112">
        <v>5.298861751571883E-3</v>
      </c>
      <c r="G121" s="112" t="s">
        <v>441</v>
      </c>
      <c r="H121" s="112" t="s">
        <v>441</v>
      </c>
      <c r="I121" s="112" t="s">
        <v>441</v>
      </c>
      <c r="J121" s="112" t="s">
        <v>441</v>
      </c>
      <c r="K121" s="112" t="s">
        <v>441</v>
      </c>
      <c r="L121" s="112" t="s">
        <v>441</v>
      </c>
      <c r="M121" s="112" t="s">
        <v>441</v>
      </c>
      <c r="N121" s="112" t="s">
        <v>441</v>
      </c>
      <c r="O121" s="112" t="s">
        <v>441</v>
      </c>
      <c r="P121" s="112" t="s">
        <v>441</v>
      </c>
      <c r="Q121" s="112" t="s">
        <v>441</v>
      </c>
      <c r="R121" s="112" t="s">
        <v>441</v>
      </c>
      <c r="S121" s="112" t="s">
        <v>441</v>
      </c>
      <c r="T121" s="112" t="s">
        <v>441</v>
      </c>
      <c r="U121" s="112" t="s">
        <v>441</v>
      </c>
      <c r="V121" s="112" t="s">
        <v>441</v>
      </c>
      <c r="W121" s="112" t="s">
        <v>441</v>
      </c>
      <c r="X121" s="112" t="s">
        <v>441</v>
      </c>
      <c r="Y121" s="112" t="s">
        <v>441</v>
      </c>
      <c r="Z121" s="112" t="s">
        <v>441</v>
      </c>
      <c r="AA121" s="112" t="s">
        <v>441</v>
      </c>
      <c r="AB121" s="112" t="s">
        <v>441</v>
      </c>
      <c r="AC121" s="112" t="s">
        <v>441</v>
      </c>
      <c r="AD121" s="112" t="s">
        <v>441</v>
      </c>
      <c r="AE121" s="116"/>
      <c r="AF121" s="115" t="s">
        <v>441</v>
      </c>
      <c r="AG121" s="115" t="s">
        <v>441</v>
      </c>
      <c r="AH121" s="115" t="s">
        <v>441</v>
      </c>
      <c r="AI121" s="115" t="s">
        <v>441</v>
      </c>
      <c r="AJ121" s="115" t="s">
        <v>441</v>
      </c>
      <c r="AK121" s="115">
        <v>10732.314014631915</v>
      </c>
      <c r="AL121" s="35" t="s">
        <v>455</v>
      </c>
    </row>
    <row r="122" spans="1:38" ht="26.25" customHeight="1" thickBot="1" x14ac:dyDescent="0.3">
      <c r="A122" s="48" t="s">
        <v>255</v>
      </c>
      <c r="B122" s="63" t="s">
        <v>274</v>
      </c>
      <c r="C122" s="64" t="s">
        <v>275</v>
      </c>
      <c r="D122" s="50"/>
      <c r="E122" s="112" t="s">
        <v>441</v>
      </c>
      <c r="F122" s="112" t="s">
        <v>441</v>
      </c>
      <c r="G122" s="112" t="s">
        <v>441</v>
      </c>
      <c r="H122" s="112" t="s">
        <v>441</v>
      </c>
      <c r="I122" s="112" t="s">
        <v>441</v>
      </c>
      <c r="J122" s="112" t="s">
        <v>441</v>
      </c>
      <c r="K122" s="112" t="s">
        <v>441</v>
      </c>
      <c r="L122" s="112" t="s">
        <v>441</v>
      </c>
      <c r="M122" s="112" t="s">
        <v>441</v>
      </c>
      <c r="N122" s="112" t="s">
        <v>441</v>
      </c>
      <c r="O122" s="112" t="s">
        <v>441</v>
      </c>
      <c r="P122" s="112" t="s">
        <v>441</v>
      </c>
      <c r="Q122" s="112" t="s">
        <v>441</v>
      </c>
      <c r="R122" s="112" t="s">
        <v>441</v>
      </c>
      <c r="S122" s="112" t="s">
        <v>441</v>
      </c>
      <c r="T122" s="112" t="s">
        <v>441</v>
      </c>
      <c r="U122" s="112" t="s">
        <v>441</v>
      </c>
      <c r="V122" s="112" t="s">
        <v>441</v>
      </c>
      <c r="W122" s="112" t="s">
        <v>441</v>
      </c>
      <c r="X122" s="112" t="s">
        <v>441</v>
      </c>
      <c r="Y122" s="112" t="s">
        <v>441</v>
      </c>
      <c r="Z122" s="112" t="s">
        <v>441</v>
      </c>
      <c r="AA122" s="112" t="s">
        <v>441</v>
      </c>
      <c r="AB122" s="112" t="s">
        <v>441</v>
      </c>
      <c r="AC122" s="112" t="s">
        <v>461</v>
      </c>
      <c r="AD122" s="112" t="s">
        <v>441</v>
      </c>
      <c r="AE122" s="116"/>
      <c r="AF122" s="115" t="s">
        <v>441</v>
      </c>
      <c r="AG122" s="115" t="s">
        <v>441</v>
      </c>
      <c r="AH122" s="115" t="s">
        <v>441</v>
      </c>
      <c r="AI122" s="115" t="s">
        <v>441</v>
      </c>
      <c r="AJ122" s="115" t="s">
        <v>441</v>
      </c>
      <c r="AK122" s="115" t="s">
        <v>441</v>
      </c>
      <c r="AL122" s="35" t="s">
        <v>373</v>
      </c>
    </row>
    <row r="123" spans="1:38" ht="26.25" customHeight="1" thickBot="1" x14ac:dyDescent="0.3">
      <c r="A123" s="48" t="s">
        <v>255</v>
      </c>
      <c r="B123" s="48" t="s">
        <v>276</v>
      </c>
      <c r="C123" s="49" t="s">
        <v>277</v>
      </c>
      <c r="D123" s="50"/>
      <c r="E123" s="112">
        <v>8.9058561328774884E-5</v>
      </c>
      <c r="F123" s="112">
        <v>3.8440713378250262E-5</v>
      </c>
      <c r="G123" s="112">
        <v>1.8524493612020898E-5</v>
      </c>
      <c r="H123" s="112">
        <v>9.2214047092110656E-5</v>
      </c>
      <c r="I123" s="112">
        <v>2.1091543695142651E-4</v>
      </c>
      <c r="J123" s="112">
        <v>2.2244219283794033E-4</v>
      </c>
      <c r="K123" s="112">
        <v>2.2628444480011161E-4</v>
      </c>
      <c r="L123" s="112">
        <v>2.0413100658818507E-11</v>
      </c>
      <c r="M123" s="112">
        <v>2.6177233546750816E-3</v>
      </c>
      <c r="N123" s="112">
        <v>4.0437973494981644E-6</v>
      </c>
      <c r="O123" s="112">
        <v>3.2712991348970458E-5</v>
      </c>
      <c r="P123" s="112">
        <v>5.3036084651678845E-6</v>
      </c>
      <c r="Q123" s="112">
        <v>2.3491586639759388E-7</v>
      </c>
      <c r="R123" s="112">
        <v>3.1768164995623469E-6</v>
      </c>
      <c r="S123" s="112">
        <v>2.6856899968870744E-6</v>
      </c>
      <c r="T123" s="112">
        <v>1.9275774849484262E-6</v>
      </c>
      <c r="U123" s="112">
        <v>8.0107178687894172E-7</v>
      </c>
      <c r="V123" s="112">
        <v>2.1396426903362947E-5</v>
      </c>
      <c r="W123" s="112">
        <v>1.8722459570557355E-2</v>
      </c>
      <c r="X123" s="112">
        <v>1.5749044269232666E-5</v>
      </c>
      <c r="Y123" s="112">
        <v>4.4383211086731365E-5</v>
      </c>
      <c r="Z123" s="112">
        <v>1.8210088944074386E-5</v>
      </c>
      <c r="AA123" s="112">
        <v>1.2844723804006124E-5</v>
      </c>
      <c r="AB123" s="112">
        <v>9.1187068104044546E-5</v>
      </c>
      <c r="AC123" s="112" t="s">
        <v>441</v>
      </c>
      <c r="AD123" s="112" t="s">
        <v>441</v>
      </c>
      <c r="AE123" s="116"/>
      <c r="AF123" s="115" t="s">
        <v>441</v>
      </c>
      <c r="AG123" s="115" t="s">
        <v>441</v>
      </c>
      <c r="AH123" s="115" t="s">
        <v>441</v>
      </c>
      <c r="AI123" s="115" t="s">
        <v>441</v>
      </c>
      <c r="AJ123" s="115" t="s">
        <v>441</v>
      </c>
      <c r="AK123" s="115">
        <v>10732.314014631915</v>
      </c>
      <c r="AL123" s="35" t="s">
        <v>377</v>
      </c>
    </row>
    <row r="124" spans="1:38" ht="26.25" customHeight="1" thickBot="1" x14ac:dyDescent="0.3">
      <c r="A124" s="48" t="s">
        <v>255</v>
      </c>
      <c r="B124" s="65" t="s">
        <v>278</v>
      </c>
      <c r="C124" s="49" t="s">
        <v>279</v>
      </c>
      <c r="D124" s="50"/>
      <c r="E124" s="112" t="s">
        <v>443</v>
      </c>
      <c r="F124" s="112" t="s">
        <v>443</v>
      </c>
      <c r="G124" s="112" t="s">
        <v>443</v>
      </c>
      <c r="H124" s="112" t="s">
        <v>443</v>
      </c>
      <c r="I124" s="112" t="s">
        <v>443</v>
      </c>
      <c r="J124" s="112" t="s">
        <v>443</v>
      </c>
      <c r="K124" s="112" t="s">
        <v>443</v>
      </c>
      <c r="L124" s="112" t="s">
        <v>443</v>
      </c>
      <c r="M124" s="112" t="s">
        <v>443</v>
      </c>
      <c r="N124" s="112" t="s">
        <v>443</v>
      </c>
      <c r="O124" s="112" t="s">
        <v>443</v>
      </c>
      <c r="P124" s="112" t="s">
        <v>443</v>
      </c>
      <c r="Q124" s="112" t="s">
        <v>443</v>
      </c>
      <c r="R124" s="112" t="s">
        <v>443</v>
      </c>
      <c r="S124" s="112" t="s">
        <v>443</v>
      </c>
      <c r="T124" s="112" t="s">
        <v>443</v>
      </c>
      <c r="U124" s="112" t="s">
        <v>443</v>
      </c>
      <c r="V124" s="112" t="s">
        <v>443</v>
      </c>
      <c r="W124" s="112" t="s">
        <v>443</v>
      </c>
      <c r="X124" s="112" t="s">
        <v>443</v>
      </c>
      <c r="Y124" s="112" t="s">
        <v>443</v>
      </c>
      <c r="Z124" s="112" t="s">
        <v>443</v>
      </c>
      <c r="AA124" s="112" t="s">
        <v>443</v>
      </c>
      <c r="AB124" s="112" t="s">
        <v>443</v>
      </c>
      <c r="AC124" s="112" t="s">
        <v>443</v>
      </c>
      <c r="AD124" s="112" t="s">
        <v>443</v>
      </c>
      <c r="AE124" s="116"/>
      <c r="AF124" s="115" t="s">
        <v>443</v>
      </c>
      <c r="AG124" s="115" t="s">
        <v>443</v>
      </c>
      <c r="AH124" s="115" t="s">
        <v>443</v>
      </c>
      <c r="AI124" s="115" t="s">
        <v>443</v>
      </c>
      <c r="AJ124" s="115" t="s">
        <v>443</v>
      </c>
      <c r="AK124" s="115" t="s">
        <v>443</v>
      </c>
      <c r="AL124" s="35" t="s">
        <v>373</v>
      </c>
    </row>
    <row r="125" spans="1:38" ht="26.25" customHeight="1" thickBot="1" x14ac:dyDescent="0.3">
      <c r="A125" s="48" t="s">
        <v>280</v>
      </c>
      <c r="B125" s="48" t="s">
        <v>281</v>
      </c>
      <c r="C125" s="49" t="s">
        <v>282</v>
      </c>
      <c r="D125" s="50"/>
      <c r="E125" s="112" t="s">
        <v>441</v>
      </c>
      <c r="F125" s="112">
        <v>1.2195623541142949E-2</v>
      </c>
      <c r="G125" s="112" t="s">
        <v>441</v>
      </c>
      <c r="H125" s="112" t="s">
        <v>441</v>
      </c>
      <c r="I125" s="112">
        <v>4.3152290649550539E-5</v>
      </c>
      <c r="J125" s="112">
        <v>2.849679571196733E-4</v>
      </c>
      <c r="K125" s="112">
        <v>6.0250368076730939E-4</v>
      </c>
      <c r="L125" s="112" t="s">
        <v>441</v>
      </c>
      <c r="M125" s="112" t="s">
        <v>441</v>
      </c>
      <c r="N125" s="112" t="s">
        <v>441</v>
      </c>
      <c r="O125" s="112" t="s">
        <v>441</v>
      </c>
      <c r="P125" s="112" t="s">
        <v>441</v>
      </c>
      <c r="Q125" s="112" t="s">
        <v>441</v>
      </c>
      <c r="R125" s="112" t="s">
        <v>441</v>
      </c>
      <c r="S125" s="112" t="s">
        <v>441</v>
      </c>
      <c r="T125" s="112" t="s">
        <v>441</v>
      </c>
      <c r="U125" s="112" t="s">
        <v>441</v>
      </c>
      <c r="V125" s="112" t="s">
        <v>441</v>
      </c>
      <c r="W125" s="112" t="s">
        <v>441</v>
      </c>
      <c r="X125" s="112" t="s">
        <v>441</v>
      </c>
      <c r="Y125" s="112" t="s">
        <v>441</v>
      </c>
      <c r="Z125" s="112" t="s">
        <v>441</v>
      </c>
      <c r="AA125" s="112" t="s">
        <v>441</v>
      </c>
      <c r="AB125" s="112" t="s">
        <v>441</v>
      </c>
      <c r="AC125" s="112" t="s">
        <v>441</v>
      </c>
      <c r="AD125" s="112" t="s">
        <v>441</v>
      </c>
      <c r="AE125" s="116"/>
      <c r="AF125" s="115" t="s">
        <v>441</v>
      </c>
      <c r="AG125" s="115" t="s">
        <v>441</v>
      </c>
      <c r="AH125" s="115" t="s">
        <v>441</v>
      </c>
      <c r="AI125" s="115" t="s">
        <v>441</v>
      </c>
      <c r="AJ125" s="115" t="s">
        <v>441</v>
      </c>
      <c r="AK125" s="115">
        <v>2220.3727900005124</v>
      </c>
      <c r="AL125" s="35" t="s">
        <v>456</v>
      </c>
    </row>
    <row r="126" spans="1:38" ht="26.25" customHeight="1" thickBot="1" x14ac:dyDescent="0.3">
      <c r="A126" s="48" t="s">
        <v>280</v>
      </c>
      <c r="B126" s="48" t="s">
        <v>283</v>
      </c>
      <c r="C126" s="49" t="s">
        <v>284</v>
      </c>
      <c r="D126" s="50"/>
      <c r="E126" s="112" t="s">
        <v>441</v>
      </c>
      <c r="F126" s="112" t="s">
        <v>441</v>
      </c>
      <c r="G126" s="112" t="s">
        <v>441</v>
      </c>
      <c r="H126" s="112">
        <v>1.1791919999999997E-3</v>
      </c>
      <c r="I126" s="112" t="s">
        <v>441</v>
      </c>
      <c r="J126" s="112" t="s">
        <v>441</v>
      </c>
      <c r="K126" s="112" t="s">
        <v>441</v>
      </c>
      <c r="L126" s="112" t="s">
        <v>441</v>
      </c>
      <c r="M126" s="112" t="s">
        <v>441</v>
      </c>
      <c r="N126" s="112" t="s">
        <v>441</v>
      </c>
      <c r="O126" s="112" t="s">
        <v>441</v>
      </c>
      <c r="P126" s="112" t="s">
        <v>441</v>
      </c>
      <c r="Q126" s="112" t="s">
        <v>441</v>
      </c>
      <c r="R126" s="112" t="s">
        <v>441</v>
      </c>
      <c r="S126" s="112" t="s">
        <v>441</v>
      </c>
      <c r="T126" s="112" t="s">
        <v>441</v>
      </c>
      <c r="U126" s="112" t="s">
        <v>441</v>
      </c>
      <c r="V126" s="112" t="s">
        <v>441</v>
      </c>
      <c r="W126" s="112" t="s">
        <v>441</v>
      </c>
      <c r="X126" s="112" t="s">
        <v>441</v>
      </c>
      <c r="Y126" s="112" t="s">
        <v>441</v>
      </c>
      <c r="Z126" s="112" t="s">
        <v>441</v>
      </c>
      <c r="AA126" s="112" t="s">
        <v>441</v>
      </c>
      <c r="AB126" s="112" t="s">
        <v>441</v>
      </c>
      <c r="AC126" s="112" t="s">
        <v>441</v>
      </c>
      <c r="AD126" s="112" t="s">
        <v>441</v>
      </c>
      <c r="AE126" s="116"/>
      <c r="AF126" s="115" t="s">
        <v>441</v>
      </c>
      <c r="AG126" s="115" t="s">
        <v>441</v>
      </c>
      <c r="AH126" s="115" t="s">
        <v>441</v>
      </c>
      <c r="AI126" s="115" t="s">
        <v>441</v>
      </c>
      <c r="AJ126" s="115" t="s">
        <v>441</v>
      </c>
      <c r="AK126" s="115">
        <v>49133</v>
      </c>
      <c r="AL126" s="35" t="s">
        <v>457</v>
      </c>
    </row>
    <row r="127" spans="1:38" ht="26.25" customHeight="1" thickBot="1" x14ac:dyDescent="0.3">
      <c r="A127" s="48" t="s">
        <v>280</v>
      </c>
      <c r="B127" s="48" t="s">
        <v>285</v>
      </c>
      <c r="C127" s="49" t="s">
        <v>286</v>
      </c>
      <c r="D127" s="50"/>
      <c r="E127" s="112" t="s">
        <v>441</v>
      </c>
      <c r="F127" s="112" t="s">
        <v>441</v>
      </c>
      <c r="G127" s="112" t="s">
        <v>441</v>
      </c>
      <c r="H127" s="112">
        <v>3.3242068888941108E-3</v>
      </c>
      <c r="I127" s="112" t="s">
        <v>441</v>
      </c>
      <c r="J127" s="112" t="s">
        <v>441</v>
      </c>
      <c r="K127" s="112" t="s">
        <v>441</v>
      </c>
      <c r="L127" s="112" t="s">
        <v>441</v>
      </c>
      <c r="M127" s="112" t="s">
        <v>441</v>
      </c>
      <c r="N127" s="112" t="s">
        <v>441</v>
      </c>
      <c r="O127" s="112" t="s">
        <v>441</v>
      </c>
      <c r="P127" s="112" t="s">
        <v>441</v>
      </c>
      <c r="Q127" s="112" t="s">
        <v>441</v>
      </c>
      <c r="R127" s="112" t="s">
        <v>441</v>
      </c>
      <c r="S127" s="112" t="s">
        <v>441</v>
      </c>
      <c r="T127" s="112" t="s">
        <v>441</v>
      </c>
      <c r="U127" s="112" t="s">
        <v>441</v>
      </c>
      <c r="V127" s="112" t="s">
        <v>441</v>
      </c>
      <c r="W127" s="112" t="s">
        <v>441</v>
      </c>
      <c r="X127" s="112" t="s">
        <v>441</v>
      </c>
      <c r="Y127" s="112" t="s">
        <v>441</v>
      </c>
      <c r="Z127" s="112" t="s">
        <v>441</v>
      </c>
      <c r="AA127" s="112" t="s">
        <v>441</v>
      </c>
      <c r="AB127" s="112" t="s">
        <v>441</v>
      </c>
      <c r="AC127" s="112" t="s">
        <v>441</v>
      </c>
      <c r="AD127" s="112" t="s">
        <v>441</v>
      </c>
      <c r="AE127" s="116"/>
      <c r="AF127" s="115" t="s">
        <v>441</v>
      </c>
      <c r="AG127" s="115" t="s">
        <v>441</v>
      </c>
      <c r="AH127" s="115" t="s">
        <v>441</v>
      </c>
      <c r="AI127" s="115" t="s">
        <v>441</v>
      </c>
      <c r="AJ127" s="115" t="s">
        <v>441</v>
      </c>
      <c r="AK127" s="115">
        <v>0.33410439999999997</v>
      </c>
      <c r="AL127" s="35" t="s">
        <v>458</v>
      </c>
    </row>
    <row r="128" spans="1:38" ht="26.25" customHeight="1" thickBot="1" x14ac:dyDescent="0.3">
      <c r="A128" s="48" t="s">
        <v>280</v>
      </c>
      <c r="B128" s="52" t="s">
        <v>287</v>
      </c>
      <c r="C128" s="54" t="s">
        <v>288</v>
      </c>
      <c r="D128" s="50"/>
      <c r="E128" s="112" t="s">
        <v>442</v>
      </c>
      <c r="F128" s="112" t="s">
        <v>442</v>
      </c>
      <c r="G128" s="112" t="s">
        <v>442</v>
      </c>
      <c r="H128" s="112" t="s">
        <v>442</v>
      </c>
      <c r="I128" s="112" t="s">
        <v>442</v>
      </c>
      <c r="J128" s="112" t="s">
        <v>442</v>
      </c>
      <c r="K128" s="112" t="s">
        <v>442</v>
      </c>
      <c r="L128" s="112" t="s">
        <v>442</v>
      </c>
      <c r="M128" s="112" t="s">
        <v>442</v>
      </c>
      <c r="N128" s="112" t="s">
        <v>442</v>
      </c>
      <c r="O128" s="112" t="s">
        <v>442</v>
      </c>
      <c r="P128" s="112" t="s">
        <v>442</v>
      </c>
      <c r="Q128" s="112" t="s">
        <v>442</v>
      </c>
      <c r="R128" s="112" t="s">
        <v>442</v>
      </c>
      <c r="S128" s="112" t="s">
        <v>442</v>
      </c>
      <c r="T128" s="112" t="s">
        <v>442</v>
      </c>
      <c r="U128" s="112" t="s">
        <v>442</v>
      </c>
      <c r="V128" s="112" t="s">
        <v>442</v>
      </c>
      <c r="W128" s="112" t="s">
        <v>442</v>
      </c>
      <c r="X128" s="112" t="s">
        <v>442</v>
      </c>
      <c r="Y128" s="112" t="s">
        <v>442</v>
      </c>
      <c r="Z128" s="112" t="s">
        <v>442</v>
      </c>
      <c r="AA128" s="112" t="s">
        <v>442</v>
      </c>
      <c r="AB128" s="112" t="s">
        <v>442</v>
      </c>
      <c r="AC128" s="112" t="s">
        <v>442</v>
      </c>
      <c r="AD128" s="112" t="s">
        <v>442</v>
      </c>
      <c r="AE128" s="116"/>
      <c r="AF128" s="112" t="s">
        <v>442</v>
      </c>
      <c r="AG128" s="112" t="s">
        <v>442</v>
      </c>
      <c r="AH128" s="112" t="s">
        <v>442</v>
      </c>
      <c r="AI128" s="112" t="s">
        <v>442</v>
      </c>
      <c r="AJ128" s="112" t="s">
        <v>442</v>
      </c>
      <c r="AK128" s="112" t="s">
        <v>442</v>
      </c>
      <c r="AL128" s="35" t="s">
        <v>292</v>
      </c>
    </row>
    <row r="129" spans="1:38" ht="26.25" customHeight="1" thickBot="1" x14ac:dyDescent="0.3">
      <c r="A129" s="48" t="s">
        <v>280</v>
      </c>
      <c r="B129" s="52" t="s">
        <v>290</v>
      </c>
      <c r="C129" s="60" t="s">
        <v>291</v>
      </c>
      <c r="D129" s="50"/>
      <c r="E129" s="112" t="s">
        <v>442</v>
      </c>
      <c r="F129" s="112" t="s">
        <v>442</v>
      </c>
      <c r="G129" s="112" t="s">
        <v>442</v>
      </c>
      <c r="H129" s="112" t="s">
        <v>442</v>
      </c>
      <c r="I129" s="112" t="s">
        <v>442</v>
      </c>
      <c r="J129" s="112" t="s">
        <v>442</v>
      </c>
      <c r="K129" s="112" t="s">
        <v>442</v>
      </c>
      <c r="L129" s="112" t="s">
        <v>442</v>
      </c>
      <c r="M129" s="112" t="s">
        <v>442</v>
      </c>
      <c r="N129" s="112" t="s">
        <v>442</v>
      </c>
      <c r="O129" s="112" t="s">
        <v>442</v>
      </c>
      <c r="P129" s="112" t="s">
        <v>442</v>
      </c>
      <c r="Q129" s="112" t="s">
        <v>442</v>
      </c>
      <c r="R129" s="112" t="s">
        <v>442</v>
      </c>
      <c r="S129" s="112" t="s">
        <v>442</v>
      </c>
      <c r="T129" s="112" t="s">
        <v>442</v>
      </c>
      <c r="U129" s="112" t="s">
        <v>442</v>
      </c>
      <c r="V129" s="112" t="s">
        <v>442</v>
      </c>
      <c r="W129" s="112" t="s">
        <v>442</v>
      </c>
      <c r="X129" s="112" t="s">
        <v>442</v>
      </c>
      <c r="Y129" s="112" t="s">
        <v>442</v>
      </c>
      <c r="Z129" s="112" t="s">
        <v>442</v>
      </c>
      <c r="AA129" s="112" t="s">
        <v>442</v>
      </c>
      <c r="AB129" s="112" t="s">
        <v>442</v>
      </c>
      <c r="AC129" s="112" t="s">
        <v>442</v>
      </c>
      <c r="AD129" s="112" t="s">
        <v>442</v>
      </c>
      <c r="AE129" s="116"/>
      <c r="AF129" s="112" t="s">
        <v>442</v>
      </c>
      <c r="AG129" s="112" t="s">
        <v>442</v>
      </c>
      <c r="AH129" s="112" t="s">
        <v>442</v>
      </c>
      <c r="AI129" s="112" t="s">
        <v>442</v>
      </c>
      <c r="AJ129" s="112" t="s">
        <v>442</v>
      </c>
      <c r="AK129" s="112" t="s">
        <v>442</v>
      </c>
      <c r="AL129" s="35" t="s">
        <v>292</v>
      </c>
    </row>
    <row r="130" spans="1:38" ht="26.25" customHeight="1" thickBot="1" x14ac:dyDescent="0.3">
      <c r="A130" s="48" t="s">
        <v>280</v>
      </c>
      <c r="B130" s="52" t="s">
        <v>293</v>
      </c>
      <c r="C130" s="66" t="s">
        <v>294</v>
      </c>
      <c r="D130" s="50"/>
      <c r="E130" s="112" t="s">
        <v>442</v>
      </c>
      <c r="F130" s="112" t="s">
        <v>442</v>
      </c>
      <c r="G130" s="112" t="s">
        <v>442</v>
      </c>
      <c r="H130" s="112" t="s">
        <v>442</v>
      </c>
      <c r="I130" s="112" t="s">
        <v>442</v>
      </c>
      <c r="J130" s="112" t="s">
        <v>442</v>
      </c>
      <c r="K130" s="112" t="s">
        <v>442</v>
      </c>
      <c r="L130" s="112" t="s">
        <v>442</v>
      </c>
      <c r="M130" s="112" t="s">
        <v>442</v>
      </c>
      <c r="N130" s="112" t="s">
        <v>442</v>
      </c>
      <c r="O130" s="112" t="s">
        <v>442</v>
      </c>
      <c r="P130" s="112" t="s">
        <v>442</v>
      </c>
      <c r="Q130" s="112" t="s">
        <v>442</v>
      </c>
      <c r="R130" s="112" t="s">
        <v>442</v>
      </c>
      <c r="S130" s="112" t="s">
        <v>442</v>
      </c>
      <c r="T130" s="112" t="s">
        <v>442</v>
      </c>
      <c r="U130" s="112" t="s">
        <v>442</v>
      </c>
      <c r="V130" s="112" t="s">
        <v>442</v>
      </c>
      <c r="W130" s="112" t="s">
        <v>442</v>
      </c>
      <c r="X130" s="112" t="s">
        <v>442</v>
      </c>
      <c r="Y130" s="112" t="s">
        <v>442</v>
      </c>
      <c r="Z130" s="112" t="s">
        <v>442</v>
      </c>
      <c r="AA130" s="112" t="s">
        <v>442</v>
      </c>
      <c r="AB130" s="112" t="s">
        <v>442</v>
      </c>
      <c r="AC130" s="112" t="s">
        <v>442</v>
      </c>
      <c r="AD130" s="112" t="s">
        <v>442</v>
      </c>
      <c r="AE130" s="116"/>
      <c r="AF130" s="112" t="s">
        <v>442</v>
      </c>
      <c r="AG130" s="112" t="s">
        <v>442</v>
      </c>
      <c r="AH130" s="112" t="s">
        <v>442</v>
      </c>
      <c r="AI130" s="112" t="s">
        <v>442</v>
      </c>
      <c r="AJ130" s="112" t="s">
        <v>442</v>
      </c>
      <c r="AK130" s="112" t="s">
        <v>442</v>
      </c>
      <c r="AL130" s="35" t="s">
        <v>292</v>
      </c>
    </row>
    <row r="131" spans="1:38" ht="26.25" customHeight="1" thickBot="1" x14ac:dyDescent="0.3">
      <c r="A131" s="48" t="s">
        <v>280</v>
      </c>
      <c r="B131" s="52" t="s">
        <v>295</v>
      </c>
      <c r="C131" s="60" t="s">
        <v>296</v>
      </c>
      <c r="D131" s="50"/>
      <c r="E131" s="112" t="s">
        <v>442</v>
      </c>
      <c r="F131" s="112" t="s">
        <v>442</v>
      </c>
      <c r="G131" s="112" t="s">
        <v>442</v>
      </c>
      <c r="H131" s="112" t="s">
        <v>442</v>
      </c>
      <c r="I131" s="112" t="s">
        <v>442</v>
      </c>
      <c r="J131" s="112" t="s">
        <v>442</v>
      </c>
      <c r="K131" s="112" t="s">
        <v>442</v>
      </c>
      <c r="L131" s="112" t="s">
        <v>442</v>
      </c>
      <c r="M131" s="112" t="s">
        <v>442</v>
      </c>
      <c r="N131" s="112" t="s">
        <v>442</v>
      </c>
      <c r="O131" s="112" t="s">
        <v>442</v>
      </c>
      <c r="P131" s="112" t="s">
        <v>442</v>
      </c>
      <c r="Q131" s="112" t="s">
        <v>442</v>
      </c>
      <c r="R131" s="112" t="s">
        <v>442</v>
      </c>
      <c r="S131" s="112" t="s">
        <v>442</v>
      </c>
      <c r="T131" s="112" t="s">
        <v>442</v>
      </c>
      <c r="U131" s="112" t="s">
        <v>442</v>
      </c>
      <c r="V131" s="112" t="s">
        <v>442</v>
      </c>
      <c r="W131" s="112" t="s">
        <v>442</v>
      </c>
      <c r="X131" s="112" t="s">
        <v>442</v>
      </c>
      <c r="Y131" s="112" t="s">
        <v>442</v>
      </c>
      <c r="Z131" s="112" t="s">
        <v>442</v>
      </c>
      <c r="AA131" s="112" t="s">
        <v>442</v>
      </c>
      <c r="AB131" s="112" t="s">
        <v>442</v>
      </c>
      <c r="AC131" s="112" t="s">
        <v>442</v>
      </c>
      <c r="AD131" s="112" t="s">
        <v>442</v>
      </c>
      <c r="AE131" s="116"/>
      <c r="AF131" s="112" t="s">
        <v>442</v>
      </c>
      <c r="AG131" s="112" t="s">
        <v>442</v>
      </c>
      <c r="AH131" s="112" t="s">
        <v>442</v>
      </c>
      <c r="AI131" s="112" t="s">
        <v>442</v>
      </c>
      <c r="AJ131" s="112" t="s">
        <v>442</v>
      </c>
      <c r="AK131" s="112" t="s">
        <v>442</v>
      </c>
      <c r="AL131" s="35" t="s">
        <v>292</v>
      </c>
    </row>
    <row r="132" spans="1:38" ht="26.25" customHeight="1" thickBot="1" x14ac:dyDescent="0.3">
      <c r="A132" s="48" t="s">
        <v>280</v>
      </c>
      <c r="B132" s="52" t="s">
        <v>297</v>
      </c>
      <c r="C132" s="60" t="s">
        <v>298</v>
      </c>
      <c r="D132" s="50"/>
      <c r="E132" s="112" t="s">
        <v>443</v>
      </c>
      <c r="F132" s="112" t="s">
        <v>443</v>
      </c>
      <c r="G132" s="112" t="s">
        <v>443</v>
      </c>
      <c r="H132" s="112" t="s">
        <v>443</v>
      </c>
      <c r="I132" s="112" t="s">
        <v>443</v>
      </c>
      <c r="J132" s="112" t="s">
        <v>443</v>
      </c>
      <c r="K132" s="112" t="s">
        <v>443</v>
      </c>
      <c r="L132" s="112" t="s">
        <v>443</v>
      </c>
      <c r="M132" s="112" t="s">
        <v>443</v>
      </c>
      <c r="N132" s="112" t="s">
        <v>443</v>
      </c>
      <c r="O132" s="112" t="s">
        <v>443</v>
      </c>
      <c r="P132" s="112" t="s">
        <v>443</v>
      </c>
      <c r="Q132" s="112" t="s">
        <v>443</v>
      </c>
      <c r="R132" s="112" t="s">
        <v>443</v>
      </c>
      <c r="S132" s="112" t="s">
        <v>443</v>
      </c>
      <c r="T132" s="112" t="s">
        <v>443</v>
      </c>
      <c r="U132" s="112" t="s">
        <v>443</v>
      </c>
      <c r="V132" s="112" t="s">
        <v>443</v>
      </c>
      <c r="W132" s="112" t="s">
        <v>443</v>
      </c>
      <c r="X132" s="112" t="s">
        <v>443</v>
      </c>
      <c r="Y132" s="112" t="s">
        <v>443</v>
      </c>
      <c r="Z132" s="112" t="s">
        <v>443</v>
      </c>
      <c r="AA132" s="112" t="s">
        <v>443</v>
      </c>
      <c r="AB132" s="112" t="s">
        <v>443</v>
      </c>
      <c r="AC132" s="112" t="s">
        <v>443</v>
      </c>
      <c r="AD132" s="112" t="s">
        <v>443</v>
      </c>
      <c r="AE132" s="116"/>
      <c r="AF132" s="112" t="s">
        <v>443</v>
      </c>
      <c r="AG132" s="112" t="s">
        <v>443</v>
      </c>
      <c r="AH132" s="112" t="s">
        <v>443</v>
      </c>
      <c r="AI132" s="112" t="s">
        <v>443</v>
      </c>
      <c r="AJ132" s="112" t="s">
        <v>443</v>
      </c>
      <c r="AK132" s="112" t="s">
        <v>443</v>
      </c>
      <c r="AL132" s="35" t="s">
        <v>375</v>
      </c>
    </row>
    <row r="133" spans="1:38" ht="26.25" customHeight="1" thickBot="1" x14ac:dyDescent="0.3">
      <c r="A133" s="48" t="s">
        <v>280</v>
      </c>
      <c r="B133" s="52" t="s">
        <v>299</v>
      </c>
      <c r="C133" s="60" t="s">
        <v>300</v>
      </c>
      <c r="D133" s="50"/>
      <c r="E133" s="112">
        <v>1.817876307436422E-2</v>
      </c>
      <c r="F133" s="112">
        <v>6.3368799722695896E-4</v>
      </c>
      <c r="G133" s="112">
        <v>1.6949427263502558E-3</v>
      </c>
      <c r="H133" s="112">
        <v>8.8172800455515803E-4</v>
      </c>
      <c r="I133" s="112">
        <v>2.0496125582535982E-4</v>
      </c>
      <c r="J133" s="112">
        <v>2.1655418299665704E-4</v>
      </c>
      <c r="K133" s="112">
        <v>2.4451425302884715E-4</v>
      </c>
      <c r="L133" s="112">
        <v>5.2481555336211063E-7</v>
      </c>
      <c r="M133" s="112">
        <v>4.1965116317574094E-3</v>
      </c>
      <c r="N133" s="112">
        <v>2.6630367432230648E-3</v>
      </c>
      <c r="O133" s="112">
        <v>1.4828167767739255E-4</v>
      </c>
      <c r="P133" s="112">
        <v>2.2424276437224777E-4</v>
      </c>
      <c r="Q133" s="112">
        <v>1.203386986689583E-4</v>
      </c>
      <c r="R133" s="112">
        <v>1.5507912898732774E-3</v>
      </c>
      <c r="S133" s="112">
        <v>7.6624943097454163E-4</v>
      </c>
      <c r="T133" s="112">
        <v>1.4540204252314439E-3</v>
      </c>
      <c r="U133" s="112">
        <v>4.0704466264915497E-3</v>
      </c>
      <c r="V133" s="112">
        <v>3.294115148536416E-2</v>
      </c>
      <c r="W133" s="112">
        <v>5.8311177687722909E-3</v>
      </c>
      <c r="X133" s="112">
        <v>1.063279462424214E-2</v>
      </c>
      <c r="Y133" s="112">
        <v>2.2657968336143825E-2</v>
      </c>
      <c r="Z133" s="112">
        <v>1.2025180060763226E-2</v>
      </c>
      <c r="AA133" s="112">
        <v>1.4683377312208375E-2</v>
      </c>
      <c r="AB133" s="112">
        <v>5.9999320333357566E-2</v>
      </c>
      <c r="AC133" s="112">
        <v>8.1847198479658656E-2</v>
      </c>
      <c r="AD133" s="112">
        <v>2.1078090201257665E-4</v>
      </c>
      <c r="AE133" s="116"/>
      <c r="AF133" s="115" t="s">
        <v>441</v>
      </c>
      <c r="AG133" s="115" t="s">
        <v>441</v>
      </c>
      <c r="AH133" s="115" t="s">
        <v>441</v>
      </c>
      <c r="AI133" s="115" t="s">
        <v>441</v>
      </c>
      <c r="AJ133" s="115" t="s">
        <v>441</v>
      </c>
      <c r="AK133" s="115" t="s">
        <v>441</v>
      </c>
      <c r="AL133" s="35" t="s">
        <v>373</v>
      </c>
    </row>
    <row r="134" spans="1:38" ht="26.25" customHeight="1" thickBot="1" x14ac:dyDescent="0.3">
      <c r="A134" s="48" t="s">
        <v>280</v>
      </c>
      <c r="B134" s="52" t="s">
        <v>301</v>
      </c>
      <c r="C134" s="49" t="s">
        <v>302</v>
      </c>
      <c r="D134" s="50"/>
      <c r="E134" s="112" t="s">
        <v>443</v>
      </c>
      <c r="F134" s="112" t="s">
        <v>443</v>
      </c>
      <c r="G134" s="112" t="s">
        <v>443</v>
      </c>
      <c r="H134" s="112" t="s">
        <v>443</v>
      </c>
      <c r="I134" s="112" t="s">
        <v>443</v>
      </c>
      <c r="J134" s="112" t="s">
        <v>443</v>
      </c>
      <c r="K134" s="112" t="s">
        <v>443</v>
      </c>
      <c r="L134" s="112" t="s">
        <v>443</v>
      </c>
      <c r="M134" s="112" t="s">
        <v>443</v>
      </c>
      <c r="N134" s="112" t="s">
        <v>443</v>
      </c>
      <c r="O134" s="112" t="s">
        <v>443</v>
      </c>
      <c r="P134" s="112" t="s">
        <v>443</v>
      </c>
      <c r="Q134" s="112" t="s">
        <v>443</v>
      </c>
      <c r="R134" s="112" t="s">
        <v>443</v>
      </c>
      <c r="S134" s="112" t="s">
        <v>443</v>
      </c>
      <c r="T134" s="112" t="s">
        <v>443</v>
      </c>
      <c r="U134" s="112" t="s">
        <v>443</v>
      </c>
      <c r="V134" s="112" t="s">
        <v>443</v>
      </c>
      <c r="W134" s="112" t="s">
        <v>443</v>
      </c>
      <c r="X134" s="112" t="s">
        <v>443</v>
      </c>
      <c r="Y134" s="112" t="s">
        <v>443</v>
      </c>
      <c r="Z134" s="112" t="s">
        <v>443</v>
      </c>
      <c r="AA134" s="112" t="s">
        <v>443</v>
      </c>
      <c r="AB134" s="112" t="s">
        <v>443</v>
      </c>
      <c r="AC134" s="112" t="s">
        <v>443</v>
      </c>
      <c r="AD134" s="112" t="s">
        <v>443</v>
      </c>
      <c r="AE134" s="116"/>
      <c r="AF134" s="112" t="s">
        <v>443</v>
      </c>
      <c r="AG134" s="112" t="s">
        <v>443</v>
      </c>
      <c r="AH134" s="112" t="s">
        <v>443</v>
      </c>
      <c r="AI134" s="112" t="s">
        <v>443</v>
      </c>
      <c r="AJ134" s="112" t="s">
        <v>443</v>
      </c>
      <c r="AK134" s="112" t="s">
        <v>443</v>
      </c>
      <c r="AL134" s="35" t="s">
        <v>373</v>
      </c>
    </row>
    <row r="135" spans="1:38" ht="26.25" customHeight="1" thickBot="1" x14ac:dyDescent="0.3">
      <c r="A135" s="48" t="s">
        <v>280</v>
      </c>
      <c r="B135" s="48" t="s">
        <v>303</v>
      </c>
      <c r="C135" s="49" t="s">
        <v>304</v>
      </c>
      <c r="D135" s="50"/>
      <c r="E135" s="112">
        <v>5.6142345620000206E-4</v>
      </c>
      <c r="F135" s="112">
        <v>2.1715435570000076E-4</v>
      </c>
      <c r="G135" s="112">
        <v>1.9420308233333402E-5</v>
      </c>
      <c r="H135" s="112" t="s">
        <v>441</v>
      </c>
      <c r="I135" s="112">
        <v>7.3973719543333604E-4</v>
      </c>
      <c r="J135" s="112">
        <v>7.962326375666694E-4</v>
      </c>
      <c r="K135" s="112">
        <v>8.1918391093333616E-4</v>
      </c>
      <c r="L135" s="112">
        <v>3.106896220820011E-4</v>
      </c>
      <c r="M135" s="112">
        <v>9.8566891697000353E-3</v>
      </c>
      <c r="N135" s="112">
        <v>8.6508645766666966E-5</v>
      </c>
      <c r="O135" s="112">
        <v>1.7654825666666728E-5</v>
      </c>
      <c r="P135" s="112" t="s">
        <v>441</v>
      </c>
      <c r="Q135" s="112">
        <v>7.2384785233333586E-5</v>
      </c>
      <c r="R135" s="112">
        <v>1.7654825666666731E-6</v>
      </c>
      <c r="S135" s="112">
        <v>3.5309651333333456E-5</v>
      </c>
      <c r="T135" s="112" t="s">
        <v>441</v>
      </c>
      <c r="U135" s="112">
        <v>1.2358377966666712E-5</v>
      </c>
      <c r="V135" s="112">
        <v>3.0948909393666776E-3</v>
      </c>
      <c r="W135" s="112">
        <v>1.7654825666666729E-3</v>
      </c>
      <c r="X135" s="112">
        <v>4.1135743803333481E-4</v>
      </c>
      <c r="Y135" s="112">
        <v>8.174184283666696E-4</v>
      </c>
      <c r="Z135" s="112">
        <v>1.0027940978666703E-3</v>
      </c>
      <c r="AA135" s="112" t="s">
        <v>441</v>
      </c>
      <c r="AB135" s="112">
        <v>2.2315699642666744E-3</v>
      </c>
      <c r="AC135" s="112" t="s">
        <v>441</v>
      </c>
      <c r="AD135" s="112" t="s">
        <v>441</v>
      </c>
      <c r="AE135" s="116"/>
      <c r="AF135" s="115" t="s">
        <v>441</v>
      </c>
      <c r="AG135" s="115" t="s">
        <v>441</v>
      </c>
      <c r="AH135" s="115" t="s">
        <v>441</v>
      </c>
      <c r="AI135" s="115" t="s">
        <v>441</v>
      </c>
      <c r="AJ135" s="115" t="s">
        <v>441</v>
      </c>
      <c r="AK135" s="115">
        <v>7061.9302666666918</v>
      </c>
      <c r="AL135" s="35" t="s">
        <v>459</v>
      </c>
    </row>
    <row r="136" spans="1:38" ht="26.25" customHeight="1" thickBot="1" x14ac:dyDescent="0.3">
      <c r="A136" s="48" t="s">
        <v>280</v>
      </c>
      <c r="B136" s="48" t="s">
        <v>305</v>
      </c>
      <c r="C136" s="49" t="s">
        <v>306</v>
      </c>
      <c r="D136" s="50"/>
      <c r="E136" s="112" t="s">
        <v>441</v>
      </c>
      <c r="F136" s="112" t="s">
        <v>442</v>
      </c>
      <c r="G136" s="112" t="s">
        <v>441</v>
      </c>
      <c r="H136" s="112" t="s">
        <v>441</v>
      </c>
      <c r="I136" s="112" t="s">
        <v>441</v>
      </c>
      <c r="J136" s="112" t="s">
        <v>441</v>
      </c>
      <c r="K136" s="112" t="s">
        <v>441</v>
      </c>
      <c r="L136" s="112" t="s">
        <v>441</v>
      </c>
      <c r="M136" s="112" t="s">
        <v>441</v>
      </c>
      <c r="N136" s="112" t="s">
        <v>441</v>
      </c>
      <c r="O136" s="112" t="s">
        <v>441</v>
      </c>
      <c r="P136" s="112" t="s">
        <v>441</v>
      </c>
      <c r="Q136" s="112" t="s">
        <v>441</v>
      </c>
      <c r="R136" s="112" t="s">
        <v>441</v>
      </c>
      <c r="S136" s="112" t="s">
        <v>441</v>
      </c>
      <c r="T136" s="112" t="s">
        <v>441</v>
      </c>
      <c r="U136" s="112" t="s">
        <v>441</v>
      </c>
      <c r="V136" s="112" t="s">
        <v>441</v>
      </c>
      <c r="W136" s="112" t="s">
        <v>441</v>
      </c>
      <c r="X136" s="112" t="s">
        <v>441</v>
      </c>
      <c r="Y136" s="112" t="s">
        <v>441</v>
      </c>
      <c r="Z136" s="112" t="s">
        <v>441</v>
      </c>
      <c r="AA136" s="112" t="s">
        <v>441</v>
      </c>
      <c r="AB136" s="112" t="s">
        <v>441</v>
      </c>
      <c r="AC136" s="112" t="s">
        <v>441</v>
      </c>
      <c r="AD136" s="112" t="s">
        <v>441</v>
      </c>
      <c r="AE136" s="116"/>
      <c r="AF136" s="112" t="s">
        <v>441</v>
      </c>
      <c r="AG136" s="112" t="s">
        <v>441</v>
      </c>
      <c r="AH136" s="112" t="s">
        <v>441</v>
      </c>
      <c r="AI136" s="112" t="s">
        <v>441</v>
      </c>
      <c r="AJ136" s="112" t="s">
        <v>441</v>
      </c>
      <c r="AK136" s="112" t="s">
        <v>441</v>
      </c>
      <c r="AL136" s="113" t="s">
        <v>376</v>
      </c>
    </row>
    <row r="137" spans="1:38" ht="26.25" customHeight="1" thickBot="1" x14ac:dyDescent="0.3">
      <c r="A137" s="48" t="s">
        <v>280</v>
      </c>
      <c r="B137" s="48" t="s">
        <v>307</v>
      </c>
      <c r="C137" s="49" t="s">
        <v>308</v>
      </c>
      <c r="D137" s="50"/>
      <c r="E137" s="112" t="s">
        <v>441</v>
      </c>
      <c r="F137" s="112" t="s">
        <v>442</v>
      </c>
      <c r="G137" s="112" t="s">
        <v>441</v>
      </c>
      <c r="H137" s="112" t="s">
        <v>441</v>
      </c>
      <c r="I137" s="112" t="s">
        <v>441</v>
      </c>
      <c r="J137" s="112" t="s">
        <v>441</v>
      </c>
      <c r="K137" s="112" t="s">
        <v>441</v>
      </c>
      <c r="L137" s="112" t="s">
        <v>441</v>
      </c>
      <c r="M137" s="112" t="s">
        <v>441</v>
      </c>
      <c r="N137" s="112" t="s">
        <v>441</v>
      </c>
      <c r="O137" s="112" t="s">
        <v>441</v>
      </c>
      <c r="P137" s="112" t="s">
        <v>441</v>
      </c>
      <c r="Q137" s="112" t="s">
        <v>441</v>
      </c>
      <c r="R137" s="112" t="s">
        <v>441</v>
      </c>
      <c r="S137" s="112" t="s">
        <v>441</v>
      </c>
      <c r="T137" s="112" t="s">
        <v>441</v>
      </c>
      <c r="U137" s="112" t="s">
        <v>441</v>
      </c>
      <c r="V137" s="112" t="s">
        <v>441</v>
      </c>
      <c r="W137" s="112" t="s">
        <v>441</v>
      </c>
      <c r="X137" s="112" t="s">
        <v>441</v>
      </c>
      <c r="Y137" s="112" t="s">
        <v>441</v>
      </c>
      <c r="Z137" s="112" t="s">
        <v>441</v>
      </c>
      <c r="AA137" s="112" t="s">
        <v>441</v>
      </c>
      <c r="AB137" s="112" t="s">
        <v>441</v>
      </c>
      <c r="AC137" s="112" t="s">
        <v>441</v>
      </c>
      <c r="AD137" s="112" t="s">
        <v>441</v>
      </c>
      <c r="AE137" s="116"/>
      <c r="AF137" s="112" t="s">
        <v>441</v>
      </c>
      <c r="AG137" s="112" t="s">
        <v>441</v>
      </c>
      <c r="AH137" s="112" t="s">
        <v>441</v>
      </c>
      <c r="AI137" s="112" t="s">
        <v>441</v>
      </c>
      <c r="AJ137" s="112" t="s">
        <v>441</v>
      </c>
      <c r="AK137" s="112" t="s">
        <v>441</v>
      </c>
      <c r="AL137" s="113" t="s">
        <v>376</v>
      </c>
    </row>
    <row r="138" spans="1:38" ht="26.25" customHeight="1" thickBot="1" x14ac:dyDescent="0.3">
      <c r="A138" s="52" t="s">
        <v>280</v>
      </c>
      <c r="B138" s="52" t="s">
        <v>309</v>
      </c>
      <c r="C138" s="54" t="s">
        <v>310</v>
      </c>
      <c r="D138" s="51"/>
      <c r="E138" s="112" t="s">
        <v>441</v>
      </c>
      <c r="F138" s="112">
        <v>4.9516167509950802E-4</v>
      </c>
      <c r="G138" s="112" t="s">
        <v>441</v>
      </c>
      <c r="H138" s="112" t="s">
        <v>441</v>
      </c>
      <c r="I138" s="112" t="s">
        <v>441</v>
      </c>
      <c r="J138" s="112" t="s">
        <v>441</v>
      </c>
      <c r="K138" s="112" t="s">
        <v>441</v>
      </c>
      <c r="L138" s="112" t="s">
        <v>441</v>
      </c>
      <c r="M138" s="112" t="s">
        <v>441</v>
      </c>
      <c r="N138" s="112" t="s">
        <v>441</v>
      </c>
      <c r="O138" s="112" t="s">
        <v>441</v>
      </c>
      <c r="P138" s="112" t="s">
        <v>441</v>
      </c>
      <c r="Q138" s="112" t="s">
        <v>441</v>
      </c>
      <c r="R138" s="112" t="s">
        <v>441</v>
      </c>
      <c r="S138" s="112" t="s">
        <v>441</v>
      </c>
      <c r="T138" s="112" t="s">
        <v>441</v>
      </c>
      <c r="U138" s="112" t="s">
        <v>441</v>
      </c>
      <c r="V138" s="112" t="s">
        <v>441</v>
      </c>
      <c r="W138" s="112" t="s">
        <v>441</v>
      </c>
      <c r="X138" s="112" t="s">
        <v>441</v>
      </c>
      <c r="Y138" s="112" t="s">
        <v>441</v>
      </c>
      <c r="Z138" s="112" t="s">
        <v>441</v>
      </c>
      <c r="AA138" s="112" t="s">
        <v>441</v>
      </c>
      <c r="AB138" s="112" t="s">
        <v>441</v>
      </c>
      <c r="AC138" s="112" t="s">
        <v>441</v>
      </c>
      <c r="AD138" s="112" t="s">
        <v>441</v>
      </c>
      <c r="AE138" s="116"/>
      <c r="AF138" s="115" t="s">
        <v>441</v>
      </c>
      <c r="AG138" s="115" t="s">
        <v>441</v>
      </c>
      <c r="AH138" s="115" t="s">
        <v>441</v>
      </c>
      <c r="AI138" s="115" t="s">
        <v>441</v>
      </c>
      <c r="AJ138" s="115" t="s">
        <v>441</v>
      </c>
      <c r="AK138" s="115">
        <v>33010778.339967199</v>
      </c>
      <c r="AL138" s="35" t="s">
        <v>460</v>
      </c>
    </row>
    <row r="139" spans="1:38" ht="26.25" customHeight="1" thickBot="1" x14ac:dyDescent="0.3">
      <c r="A139" s="52" t="s">
        <v>280</v>
      </c>
      <c r="B139" s="52" t="s">
        <v>311</v>
      </c>
      <c r="C139" s="54" t="s">
        <v>340</v>
      </c>
      <c r="D139" s="51"/>
      <c r="E139" s="112" t="s">
        <v>441</v>
      </c>
      <c r="F139" s="112" t="s">
        <v>441</v>
      </c>
      <c r="G139" s="112" t="s">
        <v>441</v>
      </c>
      <c r="H139" s="112" t="s">
        <v>441</v>
      </c>
      <c r="I139" s="112">
        <v>3.228825353543509E-3</v>
      </c>
      <c r="J139" s="112">
        <v>3.228825353543509E-3</v>
      </c>
      <c r="K139" s="112">
        <v>3.228825353543509E-3</v>
      </c>
      <c r="L139" s="112" t="s">
        <v>441</v>
      </c>
      <c r="M139" s="112" t="s">
        <v>441</v>
      </c>
      <c r="N139" s="112">
        <v>8.3805292868939706E-6</v>
      </c>
      <c r="O139" s="112">
        <v>1.6777315489656354E-5</v>
      </c>
      <c r="P139" s="112">
        <v>1.6777315489656354E-5</v>
      </c>
      <c r="Q139" s="112">
        <v>2.655957539692443E-5</v>
      </c>
      <c r="R139" s="112">
        <v>2.5297377431643853E-5</v>
      </c>
      <c r="S139" s="112">
        <v>5.9151027234313251E-5</v>
      </c>
      <c r="T139" s="112" t="s">
        <v>441</v>
      </c>
      <c r="U139" s="112" t="s">
        <v>441</v>
      </c>
      <c r="V139" s="112" t="s">
        <v>441</v>
      </c>
      <c r="W139" s="112">
        <v>3.6559362933166951E-2</v>
      </c>
      <c r="X139" s="112" t="s">
        <v>441</v>
      </c>
      <c r="Y139" s="112" t="s">
        <v>441</v>
      </c>
      <c r="Z139" s="112" t="s">
        <v>441</v>
      </c>
      <c r="AA139" s="112" t="s">
        <v>441</v>
      </c>
      <c r="AB139" s="112" t="s">
        <v>441</v>
      </c>
      <c r="AC139" s="112" t="s">
        <v>441</v>
      </c>
      <c r="AD139" s="112" t="s">
        <v>441</v>
      </c>
      <c r="AE139" s="116"/>
      <c r="AF139" s="115" t="s">
        <v>441</v>
      </c>
      <c r="AG139" s="115" t="s">
        <v>441</v>
      </c>
      <c r="AH139" s="115" t="s">
        <v>441</v>
      </c>
      <c r="AI139" s="115" t="s">
        <v>441</v>
      </c>
      <c r="AJ139" s="115" t="s">
        <v>441</v>
      </c>
      <c r="AK139" s="115" t="s">
        <v>441</v>
      </c>
      <c r="AL139" s="35" t="s">
        <v>373</v>
      </c>
    </row>
    <row r="140" spans="1:38" ht="26.25" customHeight="1" thickBot="1" x14ac:dyDescent="0.3">
      <c r="A140" s="48" t="s">
        <v>313</v>
      </c>
      <c r="B140" s="52" t="s">
        <v>314</v>
      </c>
      <c r="C140" s="49" t="s">
        <v>341</v>
      </c>
      <c r="D140" s="50"/>
      <c r="E140" s="112" t="str">
        <f>PROJ_BASE_YEAR!E140</f>
        <v>NA</v>
      </c>
      <c r="F140" s="112" t="str">
        <f>PROJ_BASE_YEAR!F140</f>
        <v>NA</v>
      </c>
      <c r="G140" s="112" t="str">
        <f>PROJ_BASE_YEAR!G140</f>
        <v>NA</v>
      </c>
      <c r="H140" s="112">
        <f>PROJ_BASE_YEAR!H140</f>
        <v>1.257776E-2</v>
      </c>
      <c r="I140" s="112" t="str">
        <f>PROJ_BASE_YEAR!I140</f>
        <v>NA</v>
      </c>
      <c r="J140" s="112" t="str">
        <f>PROJ_BASE_YEAR!J140</f>
        <v>NA</v>
      </c>
      <c r="K140" s="112" t="str">
        <f>PROJ_BASE_YEAR!K140</f>
        <v>NA</v>
      </c>
      <c r="L140" s="112" t="str">
        <f>PROJ_BASE_YEAR!L140</f>
        <v>NA</v>
      </c>
      <c r="M140" s="112" t="str">
        <f>PROJ_BASE_YEAR!M140</f>
        <v>NA</v>
      </c>
      <c r="N140" s="112" t="str">
        <f>PROJ_BASE_YEAR!N140</f>
        <v>NA</v>
      </c>
      <c r="O140" s="112" t="str">
        <f>PROJ_BASE_YEAR!O140</f>
        <v>NA</v>
      </c>
      <c r="P140" s="112" t="str">
        <f>PROJ_BASE_YEAR!P140</f>
        <v>NA</v>
      </c>
      <c r="Q140" s="112" t="str">
        <f>PROJ_BASE_YEAR!Q140</f>
        <v>NA</v>
      </c>
      <c r="R140" s="112" t="str">
        <f>PROJ_BASE_YEAR!R140</f>
        <v>NA</v>
      </c>
      <c r="S140" s="112" t="str">
        <f>PROJ_BASE_YEAR!S140</f>
        <v>NA</v>
      </c>
      <c r="T140" s="112" t="str">
        <f>PROJ_BASE_YEAR!T140</f>
        <v>NA</v>
      </c>
      <c r="U140" s="112" t="str">
        <f>PROJ_BASE_YEAR!U140</f>
        <v>NA</v>
      </c>
      <c r="V140" s="112" t="str">
        <f>PROJ_BASE_YEAR!V140</f>
        <v>NA</v>
      </c>
      <c r="W140" s="112" t="str">
        <f>PROJ_BASE_YEAR!W140</f>
        <v>NA</v>
      </c>
      <c r="X140" s="112" t="str">
        <f>PROJ_BASE_YEAR!X140</f>
        <v>NA</v>
      </c>
      <c r="Y140" s="112" t="str">
        <f>PROJ_BASE_YEAR!Y140</f>
        <v>NA</v>
      </c>
      <c r="Z140" s="112" t="str">
        <f>PROJ_BASE_YEAR!Z140</f>
        <v>NA</v>
      </c>
      <c r="AA140" s="112" t="str">
        <f>PROJ_BASE_YEAR!AA140</f>
        <v>NA</v>
      </c>
      <c r="AB140" s="112" t="str">
        <f>PROJ_BASE_YEAR!AB140</f>
        <v>NA</v>
      </c>
      <c r="AC140" s="112" t="str">
        <f>PROJ_BASE_YEAR!AC140</f>
        <v>NA</v>
      </c>
      <c r="AD140" s="112" t="str">
        <f>PROJ_BASE_YEAR!AD140</f>
        <v>NA</v>
      </c>
      <c r="AE140" s="116"/>
      <c r="AF140" s="115" t="str">
        <f>PROJ_BASE_YEAR!AF140</f>
        <v>NA</v>
      </c>
      <c r="AG140" s="115" t="str">
        <f>PROJ_BASE_YEAR!AG140</f>
        <v>NA</v>
      </c>
      <c r="AH140" s="115" t="str">
        <f>PROJ_BASE_YEAR!AH140</f>
        <v>NA</v>
      </c>
      <c r="AI140" s="115" t="str">
        <f>PROJ_BASE_YEAR!AI140</f>
        <v>NA</v>
      </c>
      <c r="AJ140" s="115" t="str">
        <f>PROJ_BASE_YEAR!AJ140</f>
        <v>NA</v>
      </c>
      <c r="AK140" s="115">
        <f>PROJ_BASE_YEAR!AK140</f>
        <v>96.751999999999995</v>
      </c>
      <c r="AL140" s="35" t="s">
        <v>452</v>
      </c>
    </row>
    <row r="141" spans="1:38" s="5" customFormat="1" ht="37.5" customHeight="1" thickBot="1" x14ac:dyDescent="0.3">
      <c r="A141" s="67"/>
      <c r="B141" s="68" t="s">
        <v>315</v>
      </c>
      <c r="C141" s="69" t="s">
        <v>350</v>
      </c>
      <c r="D141" s="67" t="s">
        <v>137</v>
      </c>
      <c r="E141" s="15">
        <f>SUM(E14:E140)</f>
        <v>3.8789296889001492</v>
      </c>
      <c r="F141" s="15">
        <f t="shared" ref="F141:AD141" si="0">SUM(F14:F140)</f>
        <v>2.9161166814654331</v>
      </c>
      <c r="G141" s="15">
        <f t="shared" si="0"/>
        <v>0.20825416222189291</v>
      </c>
      <c r="H141" s="15">
        <f t="shared" si="0"/>
        <v>1.0065100417478015</v>
      </c>
      <c r="I141" s="15">
        <f t="shared" si="0"/>
        <v>0.34669105750743351</v>
      </c>
      <c r="J141" s="15">
        <f t="shared" si="0"/>
        <v>1.5482784322753558</v>
      </c>
      <c r="K141" s="15">
        <f t="shared" si="0"/>
        <v>5.3990431226686795</v>
      </c>
      <c r="L141" s="15">
        <f t="shared" si="0"/>
        <v>7.6840686505436628E-2</v>
      </c>
      <c r="M141" s="15">
        <f t="shared" si="0"/>
        <v>4.5999299946890941</v>
      </c>
      <c r="N141" s="15">
        <f t="shared" si="0"/>
        <v>0.52070973955834987</v>
      </c>
      <c r="O141" s="15">
        <f t="shared" si="0"/>
        <v>6.159181371093541E-3</v>
      </c>
      <c r="P141" s="15">
        <f t="shared" si="0"/>
        <v>3.2202551994717711E-3</v>
      </c>
      <c r="Q141" s="15">
        <f t="shared" si="0"/>
        <v>7.7766673810263243E-3</v>
      </c>
      <c r="R141" s="15">
        <f>SUM(R14:R140)</f>
        <v>0.18384166655251044</v>
      </c>
      <c r="S141" s="15">
        <f t="shared" si="0"/>
        <v>3.2575918666189754</v>
      </c>
      <c r="T141" s="15">
        <f t="shared" si="0"/>
        <v>0.53942020342849017</v>
      </c>
      <c r="U141" s="15">
        <f t="shared" si="0"/>
        <v>8.4763152468917413E-3</v>
      </c>
      <c r="V141" s="15">
        <f t="shared" si="0"/>
        <v>1.0924860238070853</v>
      </c>
      <c r="W141" s="15">
        <f t="shared" si="0"/>
        <v>0.17453449593565554</v>
      </c>
      <c r="X141" s="15">
        <f t="shared" si="0"/>
        <v>2.7918524142735889E-2</v>
      </c>
      <c r="Y141" s="15">
        <f t="shared" si="0"/>
        <v>4.8598970133581228E-2</v>
      </c>
      <c r="Z141" s="15">
        <f t="shared" si="0"/>
        <v>3.1534426311200903E-2</v>
      </c>
      <c r="AA141" s="15">
        <f t="shared" si="0"/>
        <v>2.2860787583664798E-2</v>
      </c>
      <c r="AB141" s="15">
        <f t="shared" si="0"/>
        <v>0.13091270817118283</v>
      </c>
      <c r="AC141" s="15">
        <f t="shared" si="0"/>
        <v>8.3957275247814794E-2</v>
      </c>
      <c r="AD141" s="15">
        <f t="shared" si="0"/>
        <v>1.174700298001223E-3</v>
      </c>
      <c r="AE141" s="42"/>
      <c r="AF141" s="15"/>
      <c r="AG141" s="15"/>
      <c r="AH141" s="15"/>
      <c r="AI141" s="15"/>
      <c r="AJ141" s="15"/>
      <c r="AK141" s="15"/>
      <c r="AL141" s="36"/>
    </row>
    <row r="142" spans="1:38" ht="15" customHeight="1" thickBot="1" x14ac:dyDescent="0.35">
      <c r="A142" s="70"/>
      <c r="B142" s="37"/>
      <c r="C142" s="71"/>
      <c r="D142" s="72"/>
      <c r="E142"/>
      <c r="F142"/>
      <c r="G142"/>
      <c r="H142"/>
      <c r="I142"/>
      <c r="J142"/>
      <c r="K142"/>
      <c r="L142"/>
      <c r="M142"/>
      <c r="N142"/>
      <c r="O142" s="6"/>
      <c r="P142" s="6"/>
      <c r="Q142" s="6"/>
      <c r="R142" s="6"/>
      <c r="S142" s="6"/>
      <c r="T142" s="6"/>
      <c r="U142" s="6"/>
      <c r="V142" s="6"/>
      <c r="W142" s="6"/>
      <c r="X142" s="6"/>
      <c r="Y142" s="6"/>
      <c r="Z142" s="6"/>
      <c r="AA142" s="6"/>
      <c r="AB142" s="6"/>
      <c r="AC142" s="6"/>
      <c r="AD142" s="6"/>
      <c r="AE142" s="43"/>
      <c r="AF142" s="7"/>
      <c r="AG142" s="7"/>
      <c r="AH142" s="7"/>
      <c r="AI142" s="7"/>
      <c r="AJ142" s="7"/>
      <c r="AK142" s="7"/>
      <c r="AL142" s="37"/>
    </row>
    <row r="143" spans="1:38" ht="26.25" customHeight="1" thickBot="1" x14ac:dyDescent="0.3">
      <c r="A143" s="73"/>
      <c r="B143" s="38" t="s">
        <v>318</v>
      </c>
      <c r="C143" s="74" t="s">
        <v>325</v>
      </c>
      <c r="D143" s="75" t="s">
        <v>273</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44"/>
      <c r="AF143" s="8"/>
      <c r="AG143" s="8"/>
      <c r="AH143" s="8"/>
      <c r="AI143" s="8"/>
      <c r="AJ143" s="8"/>
      <c r="AK143" s="8"/>
      <c r="AL143" s="38" t="s">
        <v>44</v>
      </c>
    </row>
    <row r="144" spans="1:38" ht="26.25" customHeight="1" thickBot="1" x14ac:dyDescent="0.3">
      <c r="A144" s="73"/>
      <c r="B144" s="38" t="s">
        <v>319</v>
      </c>
      <c r="C144" s="74" t="s">
        <v>326</v>
      </c>
      <c r="D144" s="75" t="s">
        <v>273</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44"/>
      <c r="AF144" s="8"/>
      <c r="AG144" s="8"/>
      <c r="AH144" s="8"/>
      <c r="AI144" s="8"/>
      <c r="AJ144" s="8"/>
      <c r="AK144" s="8"/>
      <c r="AL144" s="38" t="s">
        <v>44</v>
      </c>
    </row>
    <row r="145" spans="1:38" ht="26.25" customHeight="1" thickBot="1" x14ac:dyDescent="0.3">
      <c r="A145" s="73"/>
      <c r="B145" s="38" t="s">
        <v>320</v>
      </c>
      <c r="C145" s="74" t="s">
        <v>327</v>
      </c>
      <c r="D145" s="75" t="s">
        <v>273</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44"/>
      <c r="AF145" s="8"/>
      <c r="AG145" s="8"/>
      <c r="AH145" s="8"/>
      <c r="AI145" s="8"/>
      <c r="AJ145" s="8"/>
      <c r="AK145" s="8"/>
      <c r="AL145" s="38" t="s">
        <v>44</v>
      </c>
    </row>
    <row r="146" spans="1:38" ht="26.25" customHeight="1" thickBot="1" x14ac:dyDescent="0.3">
      <c r="A146" s="73"/>
      <c r="B146" s="38" t="s">
        <v>321</v>
      </c>
      <c r="C146" s="74" t="s">
        <v>328</v>
      </c>
      <c r="D146" s="75" t="s">
        <v>273</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44"/>
      <c r="AF146" s="8"/>
      <c r="AG146" s="8"/>
      <c r="AH146" s="8"/>
      <c r="AI146" s="8"/>
      <c r="AJ146" s="8"/>
      <c r="AK146" s="8"/>
      <c r="AL146" s="38" t="s">
        <v>44</v>
      </c>
    </row>
    <row r="147" spans="1:38" ht="26.25" customHeight="1" thickBot="1" x14ac:dyDescent="0.3">
      <c r="A147" s="73"/>
      <c r="B147" s="38" t="s">
        <v>322</v>
      </c>
      <c r="C147" s="74" t="s">
        <v>329</v>
      </c>
      <c r="D147" s="75" t="s">
        <v>273</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44"/>
      <c r="AF147" s="8"/>
      <c r="AG147" s="8"/>
      <c r="AH147" s="8"/>
      <c r="AI147" s="8"/>
      <c r="AJ147" s="8"/>
      <c r="AK147" s="8"/>
      <c r="AL147" s="38" t="s">
        <v>44</v>
      </c>
    </row>
    <row r="148" spans="1:38" ht="26.25" customHeight="1" thickBot="1" x14ac:dyDescent="0.3">
      <c r="A148" s="73"/>
      <c r="B148" s="38" t="s">
        <v>323</v>
      </c>
      <c r="C148" s="74" t="s">
        <v>330</v>
      </c>
      <c r="D148" s="75" t="s">
        <v>273</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44"/>
      <c r="AF148" s="8"/>
      <c r="AG148" s="8"/>
      <c r="AH148" s="8"/>
      <c r="AI148" s="8"/>
      <c r="AJ148" s="8"/>
      <c r="AK148" s="8"/>
      <c r="AL148" s="38" t="s">
        <v>374</v>
      </c>
    </row>
    <row r="149" spans="1:38" ht="26.25" customHeight="1" thickBot="1" x14ac:dyDescent="0.3">
      <c r="A149" s="73"/>
      <c r="B149" s="38" t="s">
        <v>324</v>
      </c>
      <c r="C149" s="74" t="s">
        <v>331</v>
      </c>
      <c r="D149" s="75" t="s">
        <v>273</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44"/>
      <c r="AF149" s="8"/>
      <c r="AG149" s="8"/>
      <c r="AH149" s="8"/>
      <c r="AI149" s="8"/>
      <c r="AJ149" s="8"/>
      <c r="AK149" s="8"/>
      <c r="AL149" s="38" t="s">
        <v>374</v>
      </c>
    </row>
    <row r="150" spans="1:38" ht="15" customHeight="1" thickBot="1" x14ac:dyDescent="0.35">
      <c r="A150" s="81"/>
      <c r="B150" s="82"/>
      <c r="C150" s="82"/>
      <c r="D150" s="72"/>
      <c r="E150"/>
      <c r="F150"/>
      <c r="G150"/>
      <c r="H150"/>
      <c r="I150"/>
      <c r="J150"/>
      <c r="K150"/>
      <c r="L150"/>
      <c r="M150"/>
      <c r="N150"/>
      <c r="O150" s="72"/>
      <c r="P150" s="72"/>
      <c r="Q150" s="72"/>
      <c r="R150" s="72"/>
      <c r="S150" s="72"/>
      <c r="T150" s="72"/>
      <c r="U150" s="72"/>
      <c r="V150" s="72"/>
      <c r="W150" s="72"/>
      <c r="X150" s="72"/>
      <c r="Y150" s="72"/>
      <c r="Z150" s="72"/>
      <c r="AA150" s="72"/>
      <c r="AB150" s="72"/>
      <c r="AC150" s="72"/>
      <c r="AD150" s="72"/>
      <c r="AE150" s="47"/>
      <c r="AF150" s="72"/>
      <c r="AG150" s="72"/>
      <c r="AH150" s="72"/>
      <c r="AI150" s="72"/>
      <c r="AJ150" s="72"/>
      <c r="AK150" s="72"/>
      <c r="AL150" s="41"/>
    </row>
    <row r="151" spans="1:38" ht="26.25" customHeight="1" thickBot="1" x14ac:dyDescent="0.3">
      <c r="A151" s="76"/>
      <c r="B151" s="39" t="s">
        <v>317</v>
      </c>
      <c r="C151" s="77" t="s">
        <v>436</v>
      </c>
      <c r="D151" s="76" t="s">
        <v>289</v>
      </c>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45"/>
      <c r="AF151" s="9"/>
      <c r="AG151" s="9"/>
      <c r="AH151" s="9"/>
      <c r="AI151" s="9"/>
      <c r="AJ151" s="9"/>
      <c r="AK151" s="9"/>
      <c r="AL151" s="39"/>
    </row>
    <row r="152" spans="1:38" ht="37.5" customHeight="1" thickBot="1" x14ac:dyDescent="0.3">
      <c r="A152" s="78"/>
      <c r="B152" s="79" t="s">
        <v>335</v>
      </c>
      <c r="C152" s="80" t="s">
        <v>333</v>
      </c>
      <c r="D152" s="78" t="s">
        <v>312</v>
      </c>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44"/>
      <c r="AF152" s="10"/>
      <c r="AG152" s="10"/>
      <c r="AH152" s="10"/>
      <c r="AI152" s="10"/>
      <c r="AJ152" s="10"/>
      <c r="AK152" s="10"/>
      <c r="AL152" s="40"/>
    </row>
    <row r="153" spans="1:38" ht="26.25" customHeight="1" thickBot="1" x14ac:dyDescent="0.3">
      <c r="A153" s="76"/>
      <c r="B153" s="39" t="s">
        <v>317</v>
      </c>
      <c r="C153" s="77" t="s">
        <v>337</v>
      </c>
      <c r="D153" s="76" t="s">
        <v>289</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45"/>
      <c r="AF153" s="9"/>
      <c r="AG153" s="9"/>
      <c r="AH153" s="9"/>
      <c r="AI153" s="9"/>
      <c r="AJ153" s="9"/>
      <c r="AK153" s="9"/>
      <c r="AL153" s="39"/>
    </row>
    <row r="154" spans="1:38" ht="37.5" customHeight="1" thickBot="1" x14ac:dyDescent="0.3">
      <c r="A154" s="78"/>
      <c r="B154" s="79" t="s">
        <v>336</v>
      </c>
      <c r="C154" s="80" t="s">
        <v>334</v>
      </c>
      <c r="D154" s="78" t="s">
        <v>316</v>
      </c>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46"/>
      <c r="AF154" s="10"/>
      <c r="AG154" s="10"/>
      <c r="AH154" s="10"/>
      <c r="AI154" s="10"/>
      <c r="AJ154" s="10"/>
      <c r="AK154" s="10"/>
      <c r="AL154" s="40"/>
    </row>
    <row r="155" spans="1:38" ht="15" customHeight="1" x14ac:dyDescent="0.25">
      <c r="D155" s="11"/>
      <c r="E155" s="11"/>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3"/>
      <c r="AG155" s="13"/>
      <c r="AH155" s="13"/>
      <c r="AI155" s="13"/>
      <c r="AJ155" s="13"/>
      <c r="AK155" s="13"/>
      <c r="AL155" s="17"/>
    </row>
    <row r="156" spans="1:38" s="93" customFormat="1" ht="52.5" customHeight="1" x14ac:dyDescent="0.3">
      <c r="A156" s="120" t="s">
        <v>338</v>
      </c>
      <c r="B156" s="120"/>
      <c r="C156" s="120"/>
      <c r="D156" s="120"/>
      <c r="E156" s="120"/>
      <c r="F156" s="120"/>
      <c r="G156" s="120"/>
      <c r="H156" s="91"/>
      <c r="I156" s="92"/>
      <c r="J156" s="92"/>
      <c r="K156" s="92"/>
      <c r="L156" s="92"/>
      <c r="M156" s="92"/>
      <c r="N156" s="92"/>
      <c r="O156" s="92"/>
      <c r="P156" s="92"/>
      <c r="Q156" s="92"/>
      <c r="R156" s="92"/>
      <c r="S156" s="92"/>
      <c r="T156" s="92"/>
      <c r="U156" s="92"/>
      <c r="AC156" s="94"/>
      <c r="AD156" s="94"/>
      <c r="AG156" s="95"/>
      <c r="AH156" s="95"/>
      <c r="AI156" s="95"/>
      <c r="AJ156" s="95"/>
      <c r="AK156" s="95"/>
      <c r="AL156" s="95"/>
    </row>
    <row r="157" spans="1:38" s="96" customFormat="1" ht="63.75" customHeight="1" x14ac:dyDescent="0.3">
      <c r="A157" s="120" t="s">
        <v>431</v>
      </c>
      <c r="B157" s="120"/>
      <c r="C157" s="120"/>
      <c r="D157" s="120"/>
      <c r="E157" s="120"/>
      <c r="F157" s="120"/>
      <c r="G157" s="120"/>
      <c r="H157" s="91"/>
      <c r="I157" s="92"/>
      <c r="J157"/>
      <c r="K157"/>
      <c r="L157"/>
      <c r="M157" s="92"/>
      <c r="N157" s="92"/>
      <c r="O157" s="92"/>
      <c r="P157" s="92"/>
      <c r="Q157" s="92"/>
      <c r="R157" s="92"/>
      <c r="S157" s="92"/>
      <c r="T157" s="92"/>
      <c r="U157" s="92"/>
    </row>
    <row r="158" spans="1:38" s="96" customFormat="1" ht="16.5" customHeight="1" x14ac:dyDescent="0.3">
      <c r="A158" s="120" t="s">
        <v>439</v>
      </c>
      <c r="B158" s="120"/>
      <c r="C158" s="120"/>
      <c r="D158" s="120"/>
      <c r="E158" s="120"/>
      <c r="F158" s="120"/>
      <c r="G158" s="120"/>
      <c r="H158" s="91"/>
      <c r="I158" s="92"/>
      <c r="J158"/>
      <c r="K158"/>
      <c r="L158"/>
      <c r="M158" s="92"/>
      <c r="N158" s="92"/>
      <c r="O158" s="92"/>
      <c r="P158" s="92"/>
      <c r="Q158" s="92"/>
      <c r="R158" s="92"/>
      <c r="S158" s="92"/>
      <c r="T158" s="92"/>
      <c r="U158" s="92"/>
    </row>
    <row r="159" spans="1:38" s="93" customFormat="1" ht="39.6" customHeight="1" x14ac:dyDescent="0.3">
      <c r="A159" s="120" t="s">
        <v>433</v>
      </c>
      <c r="B159" s="120"/>
      <c r="C159" s="120"/>
      <c r="D159" s="120"/>
      <c r="E159" s="120"/>
      <c r="F159" s="120"/>
      <c r="G159" s="120"/>
      <c r="H159" s="91"/>
      <c r="I159" s="92"/>
      <c r="J159"/>
      <c r="K159"/>
      <c r="L159"/>
      <c r="M159" s="92"/>
      <c r="N159" s="92"/>
      <c r="O159" s="92"/>
      <c r="P159" s="92"/>
      <c r="Q159" s="92"/>
      <c r="R159" s="92"/>
      <c r="S159" s="92"/>
      <c r="T159" s="92"/>
      <c r="U159" s="92"/>
      <c r="AC159" s="94"/>
      <c r="AD159" s="94"/>
      <c r="AG159" s="95"/>
      <c r="AH159" s="95"/>
      <c r="AI159" s="95"/>
      <c r="AJ159" s="95"/>
      <c r="AK159" s="95"/>
      <c r="AL159" s="95"/>
    </row>
    <row r="160" spans="1:38" s="96" customFormat="1" ht="52.5" customHeight="1" x14ac:dyDescent="0.3">
      <c r="A160" s="120" t="s">
        <v>435</v>
      </c>
      <c r="B160" s="120"/>
      <c r="C160" s="120"/>
      <c r="D160" s="120"/>
      <c r="E160" s="120"/>
      <c r="F160" s="120"/>
      <c r="G160" s="120"/>
      <c r="H160" s="91"/>
      <c r="I160" s="92"/>
      <c r="J160"/>
      <c r="K160"/>
      <c r="L160"/>
      <c r="M160" s="92"/>
      <c r="N160" s="92"/>
      <c r="O160" s="92"/>
      <c r="P160" s="92"/>
      <c r="Q160" s="92"/>
      <c r="R160" s="92"/>
      <c r="S160" s="92"/>
      <c r="T160" s="92"/>
      <c r="U160" s="92"/>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2.xml><?xml version="1.0" encoding="utf-8"?>
<ds:datastoreItem xmlns:ds="http://schemas.openxmlformats.org/officeDocument/2006/customXml" ds:itemID="{BB5482F8-6643-4902-9A93-EED077DD7760}">
  <ds:schemaRefs>
    <ds:schemaRef ds:uri="http://purl.org/dc/terms/"/>
    <ds:schemaRef ds:uri="985ec44e-1bab-4c0b-9df0-6ba128686fc9"/>
    <ds:schemaRef ds:uri="http://schemas.openxmlformats.org/package/2006/metadata/core-properties"/>
    <ds:schemaRef ds:uri="http://purl.org/dc/elements/1.1/"/>
    <ds:schemaRef ds:uri="http://schemas.microsoft.com/office/infopath/2007/PartnerControls"/>
    <ds:schemaRef ds:uri="http://www.w3.org/XML/1998/namespace"/>
    <ds:schemaRef ds:uri="99a2c2c3-fdcf-4e63-9c12-39b3de610a76"/>
    <ds:schemaRef ds:uri="http://schemas.microsoft.com/office/2006/documentManagement/types"/>
    <ds:schemaRef ds:uri="a20aa909-956d-4941-9e8e-d4bf2c5fe97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2005</vt:lpstr>
      <vt:lpstr>PROJ_BASE_YEAR</vt:lpstr>
      <vt:lpstr>2025_WM</vt:lpstr>
      <vt:lpstr>2025_WAM</vt:lpstr>
      <vt:lpstr>2030_WM</vt:lpstr>
      <vt:lpstr>2030_WAM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2025-11-17T13:39:39Z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