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defaultThemeVersion="153222"/>
  <bookViews>
    <workbookView xWindow="0" yWindow="0" windowWidth="28800" windowHeight="13140" activeTab="5"/>
  </bookViews>
  <sheets>
    <sheet name="Introduction" sheetId="5" r:id="rId1"/>
    <sheet name="2005" sheetId="12" r:id="rId2"/>
    <sheet name="PROJ_BASE_YEAR" sheetId="3" r:id="rId3"/>
    <sheet name="2025_WM" sheetId="6" r:id="rId4"/>
    <sheet name="2025_WAM" sheetId="9" r:id="rId5"/>
    <sheet name="2030_WM" sheetId="7" r:id="rId6"/>
    <sheet name="2030_WAM" sheetId="10" r:id="rId7"/>
  </sheets>
  <definedNames>
    <definedName name="_xlnm._FilterDatabase" localSheetId="1" hidden="1">'2005'!$E$13:$AK$141</definedName>
    <definedName name="_xlnm._FilterDatabase" localSheetId="3" hidden="1">'2025_WM'!$E$13:$I$141</definedName>
    <definedName name="_xlnm._FilterDatabase" localSheetId="5" hidden="1">'2030_WM'!$E$13:$I$141</definedName>
    <definedName name="_xlnm._FilterDatabase" localSheetId="2" hidden="1">PROJ_BASE_YEAR!$AF$13:$AK$141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G141" i="3" l="1"/>
  <c r="AH141" i="3"/>
  <c r="AI141" i="3"/>
  <c r="AJ141" i="3"/>
  <c r="AK141" i="3"/>
  <c r="AF141" i="3"/>
  <c r="F141" i="3"/>
  <c r="G141" i="3"/>
  <c r="H141" i="3"/>
  <c r="I141" i="3"/>
  <c r="J141" i="3"/>
  <c r="K141" i="3"/>
  <c r="L141" i="3"/>
  <c r="M141" i="3"/>
  <c r="N141" i="3"/>
  <c r="O141" i="3"/>
  <c r="P141" i="3"/>
  <c r="Q141" i="3"/>
  <c r="R141" i="3"/>
  <c r="S141" i="3"/>
  <c r="T141" i="3"/>
  <c r="U141" i="3"/>
  <c r="V141" i="3"/>
  <c r="W141" i="3"/>
  <c r="X141" i="3"/>
  <c r="Y141" i="3"/>
  <c r="Z141" i="3"/>
  <c r="AA141" i="3"/>
  <c r="AB141" i="3"/>
  <c r="AC141" i="3"/>
  <c r="AD141" i="3"/>
  <c r="E141" i="3"/>
  <c r="F141" i="7"/>
  <c r="G141" i="7"/>
  <c r="H141" i="7"/>
  <c r="I141" i="7"/>
  <c r="E141" i="7"/>
  <c r="E141" i="6"/>
  <c r="F141" i="6"/>
  <c r="G141" i="6"/>
  <c r="H141" i="6"/>
  <c r="I141" i="6"/>
  <c r="I154" i="7" l="1"/>
  <c r="H154" i="7"/>
  <c r="G154" i="7"/>
  <c r="F154" i="7"/>
  <c r="E154" i="7"/>
  <c r="I152" i="7"/>
  <c r="H152" i="7"/>
  <c r="G152" i="7"/>
  <c r="F152" i="7"/>
  <c r="E152" i="7"/>
  <c r="I154" i="6"/>
  <c r="H154" i="6"/>
  <c r="G154" i="6"/>
  <c r="F154" i="6"/>
  <c r="E154" i="6"/>
  <c r="I152" i="6"/>
  <c r="H152" i="6"/>
  <c r="G152" i="6"/>
  <c r="F152" i="6"/>
  <c r="E152" i="6"/>
  <c r="AK141" i="12" l="1"/>
  <c r="AJ141" i="12"/>
  <c r="AI141" i="12"/>
  <c r="AH141" i="12"/>
  <c r="AG141" i="12"/>
  <c r="AF141" i="12"/>
  <c r="AD141" i="12"/>
  <c r="AC141" i="12"/>
  <c r="AA141" i="12"/>
  <c r="Z141" i="12"/>
  <c r="Y141" i="12"/>
  <c r="X141" i="12"/>
  <c r="W141" i="12"/>
  <c r="V141" i="12"/>
  <c r="U141" i="12"/>
  <c r="T141" i="12"/>
  <c r="S141" i="12"/>
  <c r="R141" i="12"/>
  <c r="Q141" i="12"/>
  <c r="P141" i="12"/>
  <c r="O141" i="12"/>
  <c r="N141" i="12"/>
  <c r="M141" i="12"/>
  <c r="L141" i="12"/>
  <c r="K141" i="12"/>
  <c r="J141" i="12"/>
  <c r="I141" i="12"/>
  <c r="H141" i="12"/>
  <c r="G141" i="12"/>
  <c r="F141" i="12"/>
  <c r="E141" i="12"/>
  <c r="AB140" i="12"/>
  <c r="AB139" i="12"/>
  <c r="AB138" i="12"/>
  <c r="AB135" i="12"/>
  <c r="AB134" i="12"/>
  <c r="AB133" i="12"/>
  <c r="AB132" i="12"/>
  <c r="AB130" i="12"/>
  <c r="AB128" i="12"/>
  <c r="AB127" i="12"/>
  <c r="AB126" i="12"/>
  <c r="AB124" i="12"/>
  <c r="AB123" i="12"/>
  <c r="AB122" i="12"/>
  <c r="AB120" i="12"/>
  <c r="AB118" i="12"/>
  <c r="AB117" i="12"/>
  <c r="AB115" i="12"/>
  <c r="AB114" i="12"/>
  <c r="AB111" i="12"/>
  <c r="AB98" i="12"/>
  <c r="AB97" i="12"/>
  <c r="AB96" i="12"/>
  <c r="AB95" i="12"/>
  <c r="AB94" i="12"/>
  <c r="AB33" i="12"/>
  <c r="AB32" i="12"/>
  <c r="AB31" i="12"/>
  <c r="AB30" i="12"/>
  <c r="AB29" i="12"/>
  <c r="AB28" i="12"/>
  <c r="AB27" i="12"/>
  <c r="AB141" i="12" l="1"/>
  <c r="G152" i="12"/>
  <c r="G154" i="12"/>
  <c r="H154" i="12"/>
  <c r="H152" i="12"/>
  <c r="E154" i="12"/>
  <c r="E152" i="12"/>
  <c r="I154" i="12"/>
  <c r="I152" i="12"/>
  <c r="F152" i="12"/>
  <c r="F154" i="12"/>
  <c r="A10" i="12"/>
  <c r="AD141" i="10"/>
  <c r="AC141" i="10"/>
  <c r="AB141" i="10"/>
  <c r="AA141" i="10"/>
  <c r="Z141" i="10"/>
  <c r="Y141" i="10"/>
  <c r="X141" i="10"/>
  <c r="W141" i="10"/>
  <c r="V141" i="10"/>
  <c r="U141" i="10"/>
  <c r="T141" i="10"/>
  <c r="S141" i="10"/>
  <c r="R141" i="10"/>
  <c r="Q141" i="10"/>
  <c r="P141" i="10"/>
  <c r="O141" i="10"/>
  <c r="N141" i="10"/>
  <c r="M141" i="10"/>
  <c r="L141" i="10"/>
  <c r="K141" i="10"/>
  <c r="J141" i="10"/>
  <c r="I141" i="10"/>
  <c r="H141" i="10"/>
  <c r="G141" i="10"/>
  <c r="F141" i="10"/>
  <c r="E141" i="10"/>
  <c r="A10" i="10"/>
  <c r="AD141" i="9"/>
  <c r="AC141" i="9"/>
  <c r="AB141" i="9"/>
  <c r="AA141" i="9"/>
  <c r="Z141" i="9"/>
  <c r="Y141" i="9"/>
  <c r="X141" i="9"/>
  <c r="W141" i="9"/>
  <c r="V141" i="9"/>
  <c r="U141" i="9"/>
  <c r="T141" i="9"/>
  <c r="S141" i="9"/>
  <c r="R141" i="9"/>
  <c r="Q141" i="9"/>
  <c r="P141" i="9"/>
  <c r="O141" i="9"/>
  <c r="N141" i="9"/>
  <c r="M141" i="9"/>
  <c r="L141" i="9"/>
  <c r="K141" i="9"/>
  <c r="J141" i="9"/>
  <c r="I141" i="9"/>
  <c r="H141" i="9"/>
  <c r="G141" i="9"/>
  <c r="F141" i="9"/>
  <c r="E141" i="9"/>
  <c r="A10" i="9"/>
  <c r="AD141" i="7"/>
  <c r="AC141" i="7"/>
  <c r="AB141" i="7"/>
  <c r="AA141" i="7"/>
  <c r="Z141" i="7"/>
  <c r="Y141" i="7"/>
  <c r="X141" i="7"/>
  <c r="W141" i="7"/>
  <c r="V141" i="7"/>
  <c r="U141" i="7"/>
  <c r="T141" i="7"/>
  <c r="S141" i="7"/>
  <c r="R141" i="7"/>
  <c r="Q141" i="7"/>
  <c r="P141" i="7"/>
  <c r="O141" i="7"/>
  <c r="N141" i="7"/>
  <c r="M141" i="7"/>
  <c r="L141" i="7"/>
  <c r="K141" i="7"/>
  <c r="J141" i="7"/>
  <c r="A10" i="7"/>
  <c r="AD141" i="6"/>
  <c r="AC141" i="6"/>
  <c r="AB141" i="6"/>
  <c r="AA141" i="6"/>
  <c r="Z141" i="6"/>
  <c r="Y141" i="6"/>
  <c r="X141" i="6"/>
  <c r="W141" i="6"/>
  <c r="V141" i="6"/>
  <c r="U141" i="6"/>
  <c r="T141" i="6"/>
  <c r="S141" i="6"/>
  <c r="R141" i="6"/>
  <c r="Q141" i="6"/>
  <c r="P141" i="6"/>
  <c r="O141" i="6"/>
  <c r="N141" i="6"/>
  <c r="M141" i="6"/>
  <c r="L141" i="6"/>
  <c r="K141" i="6"/>
  <c r="J141" i="6"/>
  <c r="A10" i="6"/>
  <c r="A10" i="3" l="1"/>
</calcChain>
</file>

<file path=xl/sharedStrings.xml><?xml version="1.0" encoding="utf-8"?>
<sst xmlns="http://schemas.openxmlformats.org/spreadsheetml/2006/main" count="10515" uniqueCount="456">
  <si>
    <t>COUNTRY:</t>
  </si>
  <si>
    <t>(as ISO2 code)</t>
  </si>
  <si>
    <t>DATE:</t>
  </si>
  <si>
    <t>(as DD.MM.YYYY)</t>
  </si>
  <si>
    <t>YEAR:</t>
  </si>
  <si>
    <t>(as YYYY, year of emissions and activity data)</t>
  </si>
  <si>
    <t>Version:</t>
  </si>
  <si>
    <t>v1.0</t>
  </si>
  <si>
    <t>(as v1.0 for the initial submission)</t>
  </si>
  <si>
    <t>NFR sectors to be reported</t>
  </si>
  <si>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</si>
  <si>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</si>
  <si>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</si>
  <si>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</si>
  <si>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</si>
  <si>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</si>
  <si>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</si>
  <si>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</si>
  <si>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</si>
  <si>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</si>
  <si>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</si>
  <si>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</si>
  <si>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</si>
  <si>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</si>
  <si>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</si>
  <si>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</si>
  <si>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</si>
  <si>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</si>
  <si>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</si>
  <si>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</si>
  <si>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</si>
  <si>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</si>
  <si>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</si>
  <si>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</si>
  <si>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</si>
  <si>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</si>
  <si>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</si>
  <si>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</si>
  <si>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</si>
  <si>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</si>
  <si>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</si>
  <si>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</si>
  <si>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</si>
  <si>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</si>
  <si>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</si>
  <si>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</si>
  <si>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</si>
  <si>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</si>
  <si>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</si>
  <si>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</si>
  <si>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</si>
  <si>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</si>
  <si>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</si>
  <si>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</si>
  <si>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</si>
  <si>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</si>
  <si>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</si>
  <si>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</si>
  <si>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</si>
  <si>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</si>
  <si>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</si>
  <si>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</si>
  <si>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</si>
  <si>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</si>
  <si>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</si>
  <si>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</si>
  <si>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</si>
  <si>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</si>
  <si>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</si>
  <si>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</si>
  <si>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</si>
  <si>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</si>
  <si>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</si>
  <si>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</si>
  <si>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</si>
  <si>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</si>
  <si>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</si>
  <si>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</si>
  <si>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</si>
  <si>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</si>
  <si>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</si>
  <si>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</si>
  <si>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</si>
  <si>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</si>
  <si>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</si>
  <si>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</si>
  <si>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</si>
  <si>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</si>
  <si>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</si>
  <si>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</si>
  <si>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</si>
  <si>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</si>
  <si>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</si>
  <si>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</si>
  <si>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</si>
  <si>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</si>
  <si>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</si>
  <si>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</si>
  <si>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</si>
  <si>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</si>
  <si>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</si>
  <si>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</si>
  <si>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</si>
  <si>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</si>
  <si>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</si>
  <si>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</si>
  <si>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</si>
  <si>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</si>
  <si>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</si>
  <si>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</si>
  <si>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</si>
  <si>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</si>
  <si>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</si>
  <si>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</si>
  <si>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</si>
  <si>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</si>
  <si>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</si>
  <si>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</si>
  <si>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</si>
  <si>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</si>
  <si>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</si>
  <si>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</si>
  <si>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</si>
  <si>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</si>
  <si>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</si>
  <si>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</si>
  <si>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</si>
  <si>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</si>
  <si>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</si>
  <si>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</si>
  <si>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</si>
  <si>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</si>
  <si>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</si>
  <si>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</si>
  <si>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</si>
  <si>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</si>
  <si>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</si>
  <si>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</si>
  <si>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</si>
  <si>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</si>
  <si>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</si>
  <si>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</si>
  <si>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</si>
  <si>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</si>
  <si>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</si>
  <si>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</si>
  <si>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</si>
  <si>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</si>
  <si>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</si>
  <si>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</si>
  <si>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</si>
  <si>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</si>
  <si>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</si>
  <si>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</si>
  <si>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</si>
  <si>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</si>
  <si>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</si>
  <si>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</si>
  <si>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</si>
  <si>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</si>
  <si>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</si>
  <si>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</si>
  <si>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</si>
  <si>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</si>
  <si>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</si>
  <si>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</si>
  <si>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</si>
  <si>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</si>
  <si>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</si>
  <si>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</si>
  <si>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</si>
  <si>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</si>
  <si>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</si>
  <si>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</si>
  <si>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</si>
  <si>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</si>
  <si>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</si>
  <si>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</si>
  <si>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</si>
  <si>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</si>
  <si>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</si>
  <si>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</si>
  <si>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</si>
  <si>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</si>
  <si>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</si>
  <si>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</si>
  <si>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</si>
  <si>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</si>
  <si>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</si>
  <si>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</si>
  <si>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</si>
  <si>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</si>
  <si>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</si>
  <si>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</si>
  <si>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</si>
  <si>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</si>
  <si>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</si>
  <si>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</si>
  <si>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</si>
  <si>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</si>
  <si>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</si>
  <si>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</si>
  <si>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</si>
  <si>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</si>
  <si>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</si>
  <si>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</si>
  <si>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</si>
  <si>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</si>
  <si>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</si>
  <si>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</si>
  <si>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</si>
  <si>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</si>
  <si>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</si>
  <si>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</si>
  <si>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</si>
  <si>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</si>
  <si>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</si>
  <si>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</si>
  <si>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</si>
  <si>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</si>
  <si>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</si>
  <si>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</si>
  <si>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</si>
  <si>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</si>
  <si>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</si>
  <si>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</si>
  <si>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</si>
  <si>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</si>
  <si>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</si>
  <si>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</si>
  <si>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</si>
  <si>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</si>
  <si>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</si>
  <si>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</si>
  <si>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</si>
  <si>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</si>
  <si>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</si>
  <si>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</si>
  <si>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</si>
  <si>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</si>
  <si>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</si>
  <si>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</si>
  <si>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</si>
  <si>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</si>
  <si>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</si>
  <si>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</si>
  <si>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</si>
  <si>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</si>
  <si>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</si>
  <si>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</si>
  <si>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</si>
  <si>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</si>
  <si>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</si>
  <si>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</si>
  <si>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</si>
  <si>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</si>
  <si>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</si>
  <si>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</si>
  <si>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</si>
  <si>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</si>
  <si>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</si>
  <si>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</si>
  <si>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</si>
  <si>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</si>
  <si>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</si>
  <si>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</si>
  <si>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</si>
  <si>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</si>
  <si>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</si>
  <si>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</si>
  <si>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</si>
  <si>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</si>
  <si>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</si>
  <si>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</si>
  <si>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</si>
  <si>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</si>
  <si>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</si>
  <si>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</si>
  <si>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</si>
  <si>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</si>
  <si>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</si>
  <si>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</si>
  <si>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</si>
  <si>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</si>
  <si>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</si>
  <si>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</si>
  <si>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</si>
  <si>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</si>
  <si>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</si>
  <si>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</si>
  <si>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</si>
  <si>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</si>
  <si>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</si>
  <si>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</si>
  <si>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</si>
  <si>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</si>
  <si>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</si>
  <si>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</si>
  <si>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</si>
  <si>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</si>
  <si>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</si>
  <si>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</si>
  <si>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</si>
  <si>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</si>
  <si>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</si>
  <si>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</si>
  <si>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</si>
  <si>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</si>
  <si>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</si>
  <si>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</si>
  <si>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</si>
  <si>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</si>
  <si>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</si>
  <si>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</si>
  <si>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</si>
  <si>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</si>
  <si>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</si>
  <si>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</si>
  <si>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</si>
  <si>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</si>
  <si>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</si>
  <si>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 AND FLEXIBILITIES</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</si>
  <si>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</si>
  <si>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</si>
  <si>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</si>
  <si>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</si>
  <si>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</si>
  <si>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</si>
  <si>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</si>
  <si>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</si>
  <si>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</si>
  <si>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</si>
  <si>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</si>
  <si>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</si>
  <si>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</si>
  <si>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</si>
  <si>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</si>
  <si>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National total for compliance calculations and checks (CLRTAP)</t>
  </si>
  <si>
    <t>National total for compliance calculations and checks (NECD)</t>
  </si>
  <si>
    <t>COMPLIANCE TOTAL (CLRTAP)</t>
  </si>
  <si>
    <t>COMPLIANCE TOTAL (NECD)</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</si>
  <si>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</si>
  <si>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</si>
  <si>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</si>
  <si>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</si>
  <si>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</si>
  <si>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</si>
  <si>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</si>
  <si>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</si>
  <si>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</si>
  <si>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</si>
  <si>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</si>
  <si>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</si>
  <si>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</si>
  <si>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</si>
  <si>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</si>
  <si>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</si>
  <si>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</si>
  <si>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</si>
  <si>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</si>
  <si>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</si>
  <si>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</si>
  <si>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</si>
  <si>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</si>
  <si>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</si>
  <si>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</si>
  <si>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</si>
  <si>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</si>
  <si>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</si>
  <si>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</si>
  <si>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</si>
  <si>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</si>
  <si>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</si>
  <si>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</si>
  <si>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</si>
  <si>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</si>
  <si>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</si>
  <si>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</si>
  <si>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</si>
  <si>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</si>
  <si>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</si>
  <si>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</si>
  <si>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</si>
  <si>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</si>
  <si>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</si>
  <si>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</si>
  <si>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</si>
  <si>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</si>
  <si>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</si>
  <si>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</si>
  <si>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</si>
  <si>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</si>
  <si>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</si>
  <si>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Summary of tables included in this spreadsheet:</t>
  </si>
  <si>
    <t>Table</t>
  </si>
  <si>
    <t>Description</t>
  </si>
  <si>
    <t>Note</t>
  </si>
  <si>
    <t>Reporting Template</t>
  </si>
  <si>
    <t>National sectoral emissions for the base year used for projections reporting</t>
  </si>
  <si>
    <t>2025_WM</t>
  </si>
  <si>
    <t>Projected national sectoral emissions (With Measures) for 2025</t>
  </si>
  <si>
    <t>2025_WAM</t>
  </si>
  <si>
    <t>Projected national sectoral emissions (With Additional Measures) for 2025</t>
  </si>
  <si>
    <t>2030_WM</t>
  </si>
  <si>
    <t>Projected national sectoral emissions (With Measures) for 2030</t>
  </si>
  <si>
    <t>2030_WAM</t>
  </si>
  <si>
    <t>Projected national sectoral emissions (With Additional Measures) for 2030</t>
  </si>
  <si>
    <t>Introduction</t>
  </si>
  <si>
    <t>Please add additional sheets for where WM and WAM projections for 2035, 2040 and 2050 are available.</t>
  </si>
  <si>
    <t>Only those pollutants that are required to be reported under the Gothenburg Protocol / NECD are mandatory and other pollutants can be provided where available.</t>
  </si>
  <si>
    <t>Type</t>
  </si>
  <si>
    <t>ANNEX IV: Emission projections reporting template - with measures</t>
  </si>
  <si>
    <t>ANNEX IV: Emission projections reporting template - with additional measures</t>
  </si>
  <si>
    <t>ANNEX IV: Emission projections reporting template - 2005</t>
  </si>
  <si>
    <t>PROJ_BASE_YEAR</t>
  </si>
  <si>
    <t>National sectoral emissions for 2005 as the compliance base year</t>
  </si>
  <si>
    <r>
      <rPr>
        <b/>
        <sz val="9"/>
        <color theme="1"/>
        <rFont val="Arial"/>
        <family val="2"/>
      </rPr>
      <t>Note (b):</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</si>
  <si>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t>YEAR (a):</t>
  </si>
  <si>
    <t>Inventory Version (b):</t>
  </si>
  <si>
    <t>(DD.MM.YYYY format)</t>
  </si>
  <si>
    <t>(YYYY format, year of emissions and activity data)</t>
  </si>
  <si>
    <t>(YYYY format, year these historical data were submitted/finalised - append v2 if different to official national submission)</t>
  </si>
  <si>
    <r>
      <rPr>
        <b/>
        <sz val="9"/>
        <color theme="1"/>
        <rFont val="Arial"/>
        <family val="2"/>
      </rPr>
      <t>Note (c):</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</si>
  <si>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t>(f)</t>
  </si>
  <si>
    <t>Inventory Version (a):</t>
  </si>
  <si>
    <t xml:space="preserve">Main Pollutants </t>
  </si>
  <si>
    <t>Activity Data</t>
  </si>
  <si>
    <r>
      <t xml:space="preserve">Particulate Matter
</t>
    </r>
    <r>
      <rPr>
        <sz val="10"/>
        <rFont val="Arial"/>
        <family val="2"/>
      </rPr>
      <t>(PM10, TSP - voluntary reporting)</t>
    </r>
  </si>
  <si>
    <r>
      <t xml:space="preserve">Priority Heavy Metals
</t>
    </r>
    <r>
      <rPr>
        <sz val="10"/>
        <rFont val="Arial"/>
        <family val="2"/>
      </rPr>
      <t>(voluntary reporting)</t>
    </r>
  </si>
  <si>
    <r>
      <t xml:space="preserve">Additional Heavy Metals
</t>
    </r>
    <r>
      <rPr>
        <sz val="10"/>
        <rFont val="Arial"/>
        <family val="2"/>
      </rPr>
      <t>(voluntary reporting)</t>
    </r>
  </si>
  <si>
    <r>
      <t xml:space="preserve">POPs
</t>
    </r>
    <r>
      <rPr>
        <sz val="10"/>
        <rFont val="Arial"/>
        <family val="2"/>
      </rPr>
      <t>(voluntary reporting)</t>
    </r>
  </si>
  <si>
    <r>
      <t xml:space="preserve">Other
</t>
    </r>
    <r>
      <rPr>
        <sz val="10"/>
        <rFont val="Arial"/>
        <family val="2"/>
      </rPr>
      <t>(voluntary)</t>
    </r>
  </si>
  <si>
    <t>For historical data only (2005 and base year), the "inventory version" is the submission year of the historical data. Where the data is different to an official submission, then a "v2" or other relevant descriptor should be added to the year. See footnotes in relevant sheets.</t>
  </si>
  <si>
    <r>
      <t>ANNEX IV: Emission projections reporting template - base year</t>
    </r>
    <r>
      <rPr>
        <b/>
        <vertAlign val="superscript"/>
        <sz val="16"/>
        <rFont val="Arial"/>
        <family val="2"/>
      </rPr>
      <t>(a)</t>
    </r>
  </si>
  <si>
    <t xml:space="preserve">The projections "base year" is the year from the historical timeseries which the projections are based on. See footnote (a) in the relevant sheet.
</t>
  </si>
  <si>
    <t>Please note that definitions of 'With Measures' and 'With Additional Measures' projections are provided in the UNECE/EMEP 2014 Reporting Guidelines (point 13).</t>
  </si>
  <si>
    <r>
      <rPr>
        <b/>
        <sz val="9"/>
        <color theme="1"/>
        <rFont val="Arial"/>
        <family val="2"/>
      </rPr>
      <t>Note (a):</t>
    </r>
    <r>
      <rPr>
        <sz val="9"/>
        <color theme="1"/>
        <rFont val="Arial"/>
        <family val="2"/>
      </rPr>
      <t xml:space="preserve"> The Inventory Version refers to the year in which these historical emission estimates were reported (this might not be the current year). If these historical data are different to official submissions, then append "v2" to the year to indicate that these historical data will not match official submissions.</t>
    </r>
  </si>
  <si>
    <r>
      <rPr>
        <b/>
        <sz val="9"/>
        <color theme="1"/>
        <rFont val="Arial"/>
        <family val="2"/>
      </rPr>
      <t>Note (b):</t>
    </r>
    <r>
      <rPr>
        <sz val="9"/>
        <color theme="1"/>
        <rFont val="Arial"/>
        <family val="2"/>
      </rPr>
      <t xml:space="preserve"> The Inventory Version refers to the year in which these historical emission estimates were reported (this might not be the current year). If these historical data are different to official submissions, then append "v2" to the year to indicate that these historical data will not match official submissions.</t>
    </r>
  </si>
  <si>
    <r>
      <rPr>
        <b/>
        <sz val="9"/>
        <color theme="1"/>
        <rFont val="Arial"/>
        <family val="2"/>
      </rPr>
      <t>Note (c):</t>
    </r>
    <r>
      <rPr>
        <sz val="9"/>
        <color theme="1"/>
        <rFont val="Arial"/>
        <family val="2"/>
      </rPr>
      <t xml:space="preserve"> 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</si>
  <si>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r>
      <rPr>
        <b/>
        <sz val="9"/>
        <color theme="1"/>
        <rFont val="Arial"/>
        <family val="2"/>
      </rPr>
      <t>Note (d):</t>
    </r>
    <r>
      <rPr>
        <sz val="9"/>
        <color theme="1"/>
        <rFont val="Arial"/>
        <family val="2"/>
      </rPr>
      <t xml:space="preserve"> 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</si>
  <si>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r>
      <rPr>
        <b/>
        <sz val="9"/>
        <color theme="1"/>
        <rFont val="Arial"/>
        <family val="2"/>
      </rPr>
      <t>Note (b):</t>
    </r>
    <r>
      <rPr>
        <sz val="9"/>
        <color theme="1"/>
        <rFont val="Arial"/>
        <family val="2"/>
      </rPr>
      <t xml:space="preserve"> 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</si>
  <si>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r>
      <rPr>
        <b/>
        <sz val="9"/>
        <color theme="1"/>
        <rFont val="Arial"/>
        <family val="2"/>
      </rPr>
      <t>Note (a):</t>
    </r>
    <r>
      <rPr>
        <sz val="9"/>
        <color theme="1"/>
        <rFont val="Arial"/>
        <family val="2"/>
      </rPr>
      <t xml:space="preserve"> The projections base year is the year from the historical time series of an inventory which was used as the base year for estimating the projected emissions provided in this spreadsheet. This might not be the most recent year from the historical emissions timeseries.</t>
    </r>
  </si>
  <si>
    <r>
      <rPr>
        <b/>
        <sz val="9"/>
        <color theme="1"/>
        <rFont val="Arial"/>
        <family val="2"/>
      </rPr>
      <t>Note (d):</t>
    </r>
    <r>
      <rPr>
        <sz val="9"/>
        <color theme="1"/>
        <rFont val="Arial"/>
        <family val="2"/>
      </rPr>
      <t xml:space="preserve"> The 'National Total for Compliance (CLRTAP)' includes the ‘National Total (based on fuel sold)’ (row 141) corrected for i) approved adjustments to national totals (row 151) (by adding the negative adjustment values) and, if applicable, ii) national totals based on fuel used (rows 143-149) (by adding the emissions based on fuel used and subtracting the corresponding emissions based on fuel sold).</t>
    </r>
  </si>
  <si>
    <r>
      <rPr>
        <b/>
        <sz val="9"/>
        <color theme="1"/>
        <rFont val="Arial"/>
        <family val="2"/>
      </rPr>
      <t>Note (f):</t>
    </r>
    <r>
      <rPr>
        <sz val="9"/>
        <color theme="1"/>
        <rFont val="Arial"/>
        <family val="2"/>
      </rPr>
      <t xml:space="preserve"> The 'National Total for Compliance (NECD)' includes the ‘National Total (based on fuel sold)’ (row 141) corrected for i) approved adjustments and flexibilities to national totals (row 153) (by adding the negative adjustment values) and, if applicable, ii) national totals based on fuel used (rows 143-149) (by adding the emissions based on fuel used and subtracting the corresponding emissions based on fuel sold),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</si>
  <si>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(by adding the negative adjustment values) and, if applicable, ii) national totals based on fuel used (rows 143-149) (by adding the emissions based on fuel used and subtracting the corresponding emissions based on fuel sold) as well as iii) the subtraction of sectors 3B + 3D for NOx and NMVOC (only from 2020 onwards and for the year 2005 as a basis for emission reduction commitment calculations), according to the NEC Directive, Article 4/3(d).</t>
    </r>
  </si>
  <si>
    <t>Sum of approved adjustments from Annex VII and other flexibilities (negative value) (CLRTAP)</t>
  </si>
  <si>
    <r>
      <rPr>
        <b/>
        <sz val="9"/>
        <color theme="1"/>
        <rFont val="Arial"/>
        <family val="2"/>
      </rPr>
      <t>Note (e):</t>
    </r>
    <r>
      <rPr>
        <sz val="9"/>
        <color theme="1"/>
        <rFont val="Arial"/>
        <family val="2"/>
      </rPr>
      <t xml:space="preserve"> The 'National Total for Compliance (CLRTAP)' includes the ‘National Total (based on fuel sold)’ (row 141) corrected for i) approved adjustments to national totals (row 151) (by adding the negative adjustment values) and, if applicable, ii) national totals based on fuel used (rows 143-149) (by adding the emissions based on fuel used and subtracting the corresponding emissions based on fuel sold).</t>
    </r>
  </si>
  <si>
    <r>
      <rPr>
        <b/>
        <sz val="9"/>
        <color theme="1"/>
        <rFont val="Arial"/>
        <family val="2"/>
      </rPr>
      <t>Note (d):</t>
    </r>
    <r>
      <rPr>
        <sz val="9"/>
        <color theme="1"/>
        <rFont val="Arial"/>
        <family val="2"/>
      </rPr>
      <t xml:space="preserve"> Reporting of adjustments and additional flexibilities according to CLRTAP Reporting Guidelines (ECE/EB.AIR/GE.1/2022/20) or NEC Directive, Article 5/2-4. Should only include approved items from Annex VII and should be reported as a negative value.</t>
    </r>
  </si>
  <si>
    <r>
      <rPr>
        <b/>
        <sz val="9"/>
        <color theme="1"/>
        <rFont val="Arial"/>
        <family val="2"/>
      </rPr>
      <t>Note (c):</t>
    </r>
    <r>
      <rPr>
        <sz val="9"/>
        <color theme="1"/>
        <rFont val="Arial"/>
        <family val="2"/>
      </rPr>
      <t xml:space="preserve"> Including the estimated future impact of approved flexibilities is optional. Report adjustments as a negative value.</t>
    </r>
  </si>
  <si>
    <r>
      <t xml:space="preserve">This spreadsheet contains reporting table templates for the </t>
    </r>
    <r>
      <rPr>
        <b/>
        <sz val="12"/>
        <rFont val="Arial"/>
        <family val="2"/>
      </rPr>
      <t>UNECE/EMEP 2014
GUIDELINES FOR REPORTING EMISSIONS AND PROJECTIONS DATA UNDER THE CONVENTION ON LONG-RANGE TRANSBOUNDARY AIR POLLUTION</t>
    </r>
  </si>
  <si>
    <t>NA</t>
  </si>
  <si>
    <t>C</t>
  </si>
  <si>
    <t>NE</t>
  </si>
  <si>
    <t>NO</t>
  </si>
  <si>
    <t>IE</t>
  </si>
  <si>
    <t>BG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</si>
</sst>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9"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
      <b/>
      <vertAlign val="superscript"/>
      <sz val="16"/>
      <name val="Arial"/>
      <family val="2"/>
    </font>
    <font>
      <sz val="10"/>
      <name val="Arial"/>
    </font>
    <font>
      <sz val="14"/>
      <color rgb="FFFF0000"/>
      <name val="Arial"/>
      <family val="2"/>
    </font>
    <font>
      <sz val="12"/>
      <name val="Arial"/>
      <family val="2"/>
    </font>
    <font>
      <b/>
      <sz val="12"/>
      <name val="Arial"/>
      <family val="2"/>
    </font>
  </fonts>
  <fills count="12">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FF8080"/>
        <bgColor indexed="64"/>
      </patternFill>
    </fill>
    <fill>
      <patternFill patternType="solid">
        <fgColor rgb="FFBFBFBF"/>
        <bgColor indexed="64"/>
      </patternFill>
    </fill>
    <fill>
      <patternFill patternType="solid">
        <fgColor indexed="2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0"/>
    <xf numFmtId="0" fontId="15" fillId="0" borderId="0"/>
  </cellStyleXfs>
  <cellXfs count="140">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9"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9"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0"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0"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9" borderId="19" xfId="1" applyFont="1" applyFill="1" applyBorder="1" applyAlignment="1" applyProtection="1">
      <alignment horizontal="center" vertical="center" wrapText="1"/>
      <protection locked="0"/>
    </xf>
    <xf numFmtId="0" fontId="10" fillId="9" borderId="19" xfId="1" applyFont="1" applyFill="1" applyBorder="1" applyAlignment="1" applyProtection="1">
      <alignment horizontal="left" vertical="center" wrapText="1"/>
      <protection locked="0"/>
    </xf>
    <xf numFmtId="0" fontId="4" fillId="9"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2" fillId="0" borderId="0" xfId="2" applyFont="1"/>
    <xf numFmtId="0" fontId="16" fillId="0" borderId="0" xfId="2" applyFont="1"/>
    <xf numFmtId="0" fontId="15" fillId="0" borderId="0" xfId="2"/>
    <xf numFmtId="0" fontId="17" fillId="0" borderId="0" xfId="2" applyFont="1"/>
    <xf numFmtId="0" fontId="18" fillId="0" borderId="0" xfId="2" applyFont="1"/>
    <xf numFmtId="0" fontId="18" fillId="11" borderId="1" xfId="2" applyFont="1" applyFill="1" applyBorder="1"/>
    <xf numFmtId="0" fontId="17" fillId="0" borderId="1" xfId="2" applyFont="1" applyBorder="1" applyAlignment="1">
      <alignment vertical="center"/>
    </xf>
    <xf numFmtId="0" fontId="17" fillId="0" borderId="1" xfId="2" applyFont="1" applyBorder="1" applyAlignment="1">
      <alignment vertical="center" wrapText="1"/>
    </xf>
    <xf numFmtId="0" fontId="17" fillId="0" borderId="22" xfId="2" applyFont="1" applyBorder="1" applyAlignment="1">
      <alignment vertical="center" wrapText="1"/>
    </xf>
    <xf numFmtId="0" fontId="17" fillId="0" borderId="0" xfId="2" applyFont="1" applyAlignment="1">
      <alignment horizontal="left"/>
    </xf>
    <xf numFmtId="0" fontId="15" fillId="0" borderId="0" xfId="2" applyAlignment="1">
      <alignment horizontal="center"/>
    </xf>
    <xf numFmtId="0" fontId="17" fillId="0" borderId="1" xfId="2" applyFont="1" applyBorder="1" applyAlignment="1">
      <alignment horizontal="left" vertical="center"/>
    </xf>
    <xf numFmtId="0" fontId="0" fillId="0" borderId="6" xfId="0" applyBorder="1"/>
    <xf numFmtId="0" fontId="17" fillId="0" borderId="1" xfId="2" applyFont="1" applyFill="1" applyBorder="1" applyAlignment="1">
      <alignment wrapText="1"/>
    </xf>
    <xf numFmtId="0" fontId="10" fillId="0" borderId="15" xfId="1" applyFont="1" applyBorder="1" applyAlignment="1">
      <alignment horizontal="center" vertical="center" wrapText="1"/>
    </xf>
    <xf numFmtId="14" fontId="1" fillId="3" borderId="0" xfId="1" applyNumberFormat="1" applyFill="1" applyAlignment="1" applyProtection="1">
      <alignment horizontal="left" vertical="center"/>
      <protection locked="0"/>
    </xf>
    <xf numFmtId="164" fontId="5" fillId="0" borderId="14" xfId="1" applyNumberFormat="1" applyFont="1" applyBorder="1" applyAlignment="1" applyProtection="1">
      <alignment horizontal="center" vertical="center" wrapText="1"/>
      <protection locked="0"/>
    </xf>
    <xf numFmtId="2" fontId="10" fillId="4" borderId="15" xfId="1" applyNumberFormat="1" applyFont="1" applyFill="1" applyBorder="1" applyAlignment="1">
      <alignment horizontal="center" vertical="center" wrapText="1"/>
    </xf>
    <xf numFmtId="0" fontId="17" fillId="0" borderId="0" xfId="2" applyFont="1" applyAlignment="1">
      <alignment vertical="center" wrapText="1"/>
    </xf>
    <xf numFmtId="0" fontId="17" fillId="0" borderId="0" xfId="2" applyFont="1" applyAlignment="1">
      <alignment wrapText="1"/>
    </xf>
    <xf numFmtId="49" fontId="4" fillId="0" borderId="0" xfId="0" applyNumberFormat="1" applyFont="1" applyAlignment="1">
      <alignment vertical="top" wrapText="1"/>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3">
    <cellStyle name="Normal" xfId="0" builtinId="0"/>
    <cellStyle name="Normal 2" xfId="2"/>
    <cellStyle name="Standard 2" xfId="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CC48D68D-3ED7-4E2C-ABEF-D4AE3B798C04}"/>
            </a:ext>
          </a:extLst>
        </xdr:cNvPr>
        <xdr:cNvSpPr txBox="1"/>
      </xdr:nvSpPr>
      <xdr:spPr>
        <a:xfrm>
          <a:off x="9180195" y="84201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BC0CA0D7-4AE8-49B2-8095-B51B75142E46}"/>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8441BBD8-0897-4B65-AB43-BF56B6B05284}"/>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65B63C25-CC53-431F-9B13-77A3B0FC32DA}"/>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2B602AA-28DE-4E2D-8CEA-032D9913BF77}"/>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FFFF00"/>
  </sheetPr>
  <dimension ref="A1:D16"/>
  <sheetViews>
    <sheetView showGridLines="0" zoomScale="75" workbookViewId="0">
      <selection activeCell="A2" sqref="A2:D2"/>
    </sheetView>
  </sheetViews>
  <sheetFormatPr defaultColWidth="8.85546875" defaultRowHeight="12.75" x14ac:dyDescent="0.2"/>
  <cols>
    <col min="1" max="1" width="25" style="102" customWidth="1"/>
    <col min="2" max="2" width="24.85546875" style="102" customWidth="1"/>
    <col min="3" max="3" width="82.140625" style="102" customWidth="1"/>
    <col min="4" max="4" width="107.7109375" style="102" customWidth="1"/>
    <col min="5" max="16384" width="8.85546875" style="102"/>
  </cols>
  <sheetData>
    <row r="1" spans="1:4" ht="18" x14ac:dyDescent="0.25">
      <c r="A1" s="100" t="s">
        <v>407</v>
      </c>
      <c r="B1" s="101"/>
    </row>
    <row r="2" spans="1:4" s="103" customFormat="1" ht="51.75" customHeight="1" x14ac:dyDescent="0.2">
      <c r="A2" s="118" t="s">
        <v>449</v>
      </c>
      <c r="B2" s="118"/>
      <c r="C2" s="118"/>
      <c r="D2" s="118"/>
    </row>
    <row r="3" spans="1:4" ht="18.75" customHeight="1" x14ac:dyDescent="0.2"/>
    <row r="4" spans="1:4" ht="18.75" customHeight="1" x14ac:dyDescent="0.25">
      <c r="A4" s="104" t="s">
        <v>393</v>
      </c>
    </row>
    <row r="5" spans="1:4" s="103" customFormat="1" ht="18.75" customHeight="1" x14ac:dyDescent="0.25">
      <c r="A5" s="105" t="s">
        <v>394</v>
      </c>
      <c r="B5" s="105" t="s">
        <v>410</v>
      </c>
      <c r="C5" s="105" t="s">
        <v>395</v>
      </c>
      <c r="D5" s="105" t="s">
        <v>396</v>
      </c>
    </row>
    <row r="6" spans="1:4" s="103" customFormat="1" ht="51" customHeight="1" x14ac:dyDescent="0.2">
      <c r="A6" s="111">
        <v>2005</v>
      </c>
      <c r="B6" s="106" t="s">
        <v>397</v>
      </c>
      <c r="C6" s="107" t="s">
        <v>415</v>
      </c>
      <c r="D6" s="113" t="s">
        <v>432</v>
      </c>
    </row>
    <row r="7" spans="1:4" s="103" customFormat="1" ht="45" x14ac:dyDescent="0.2">
      <c r="A7" s="106" t="s">
        <v>414</v>
      </c>
      <c r="B7" s="106" t="s">
        <v>397</v>
      </c>
      <c r="C7" s="107" t="s">
        <v>398</v>
      </c>
      <c r="D7" s="107" t="s">
        <v>434</v>
      </c>
    </row>
    <row r="8" spans="1:4" ht="33.75" customHeight="1" x14ac:dyDescent="0.2">
      <c r="A8" s="106" t="s">
        <v>399</v>
      </c>
      <c r="B8" s="106" t="s">
        <v>397</v>
      </c>
      <c r="C8" s="107" t="s">
        <v>400</v>
      </c>
      <c r="D8" s="107"/>
    </row>
    <row r="9" spans="1:4" ht="33.75" customHeight="1" x14ac:dyDescent="0.2">
      <c r="A9" s="106" t="s">
        <v>401</v>
      </c>
      <c r="B9" s="106" t="s">
        <v>397</v>
      </c>
      <c r="C9" s="107" t="s">
        <v>402</v>
      </c>
      <c r="D9" s="108"/>
    </row>
    <row r="10" spans="1:4" ht="33.75" customHeight="1" x14ac:dyDescent="0.2">
      <c r="A10" s="106" t="s">
        <v>403</v>
      </c>
      <c r="B10" s="106" t="s">
        <v>397</v>
      </c>
      <c r="C10" s="107" t="s">
        <v>404</v>
      </c>
      <c r="D10" s="107"/>
    </row>
    <row r="11" spans="1:4" ht="33.75" customHeight="1" x14ac:dyDescent="0.2">
      <c r="A11" s="106" t="s">
        <v>405</v>
      </c>
      <c r="B11" s="106" t="s">
        <v>397</v>
      </c>
      <c r="C11" s="107" t="s">
        <v>406</v>
      </c>
      <c r="D11" s="107"/>
    </row>
    <row r="12" spans="1:4" ht="18.75" customHeight="1" x14ac:dyDescent="0.2"/>
    <row r="13" spans="1:4" ht="18.75" customHeight="1" x14ac:dyDescent="0.2">
      <c r="A13" s="119" t="s">
        <v>435</v>
      </c>
      <c r="B13" s="119"/>
      <c r="C13" s="119"/>
      <c r="D13" s="119"/>
    </row>
    <row r="14" spans="1:4" ht="18.75" customHeight="1" x14ac:dyDescent="0.2">
      <c r="A14" s="109" t="s">
        <v>408</v>
      </c>
    </row>
    <row r="15" spans="1:4" ht="18.75" customHeight="1" x14ac:dyDescent="0.2">
      <c r="A15" s="109" t="s">
        <v>409</v>
      </c>
    </row>
    <row r="16" spans="1:4" ht="18.75" customHeight="1" x14ac:dyDescent="0.2">
      <c r="A16" s="110"/>
    </row>
  </sheetData>
  <sheetProtection selectLockedCells="1"/>
  <mergeCells count="2">
    <mergeCell ref="A2:D2"/>
    <mergeCell ref="A13:D13"/>
  </mergeCells>
  <pageMargins left="0.32" right="0.36" top="0.96" bottom="0.65" header="0.51181102362204722" footer="0.2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62"/>
  <sheetViews>
    <sheetView zoomScale="70" zoomScaleNormal="70" workbookViewId="0">
      <pane xSplit="4" ySplit="13" topLeftCell="E125" activePane="bottomRight" state="frozen"/>
      <selection pane="topRight" activeCell="E1" sqref="E1"/>
      <selection pane="bottomLeft" activeCell="A14" sqref="A14"/>
      <selection pane="bottomRight" activeCell="E13" sqref="E13:AK13"/>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85546875" style="1" customWidth="1"/>
    <col min="32" max="33" width="9.42578125" style="1" bestFit="1" customWidth="1"/>
    <col min="34" max="36" width="8.5703125" style="1" customWidth="1"/>
    <col min="37" max="37" width="10.42578125" style="1" bestFit="1" customWidth="1"/>
    <col min="38" max="38" width="25.7109375" style="1" customWidth="1"/>
    <col min="39" max="16384" width="8.85546875" style="1"/>
  </cols>
  <sheetData>
    <row r="1" spans="1:38" ht="22.5" customHeight="1" x14ac:dyDescent="0.2">
      <c r="A1" s="20" t="s">
        <v>413</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455</v>
      </c>
      <c r="C4" s="24" t="s">
        <v>1</v>
      </c>
      <c r="R4" s="2"/>
      <c r="S4" s="2"/>
      <c r="T4" s="2"/>
      <c r="U4" s="2"/>
      <c r="V4" s="2"/>
    </row>
    <row r="5" spans="1:38" x14ac:dyDescent="0.2">
      <c r="A5" s="23" t="s">
        <v>2</v>
      </c>
      <c r="B5" s="115">
        <v>45733</v>
      </c>
      <c r="C5" s="24" t="s">
        <v>3</v>
      </c>
      <c r="R5" s="2"/>
      <c r="S5" s="2"/>
      <c r="T5" s="2"/>
      <c r="U5" s="2"/>
      <c r="V5" s="2"/>
    </row>
    <row r="6" spans="1:38" x14ac:dyDescent="0.2">
      <c r="A6" s="23" t="s">
        <v>4</v>
      </c>
      <c r="B6" s="17">
        <v>2005</v>
      </c>
      <c r="C6" s="24" t="s">
        <v>420</v>
      </c>
      <c r="R6" s="25"/>
      <c r="S6" s="25"/>
      <c r="T6" s="25"/>
      <c r="U6" s="25"/>
      <c r="V6" s="25"/>
    </row>
    <row r="7" spans="1:38" ht="36" x14ac:dyDescent="0.2">
      <c r="A7" s="23" t="s">
        <v>424</v>
      </c>
      <c r="B7" s="17" t="s">
        <v>7</v>
      </c>
      <c r="C7" s="24" t="s">
        <v>421</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30" t="str">
        <f>B4&amp;": "&amp;B5&amp;": "&amp;B6</f>
        <v>BG: 45733: 2005</v>
      </c>
      <c r="B10" s="132" t="s">
        <v>9</v>
      </c>
      <c r="C10" s="133"/>
      <c r="D10" s="134"/>
      <c r="E10" s="121" t="s">
        <v>425</v>
      </c>
      <c r="F10" s="122"/>
      <c r="G10" s="122"/>
      <c r="H10" s="123"/>
      <c r="I10" s="121" t="s">
        <v>427</v>
      </c>
      <c r="J10" s="122"/>
      <c r="K10" s="122"/>
      <c r="L10" s="123"/>
      <c r="M10" s="138" t="s">
        <v>431</v>
      </c>
      <c r="N10" s="121" t="s">
        <v>428</v>
      </c>
      <c r="O10" s="122"/>
      <c r="P10" s="123"/>
      <c r="Q10" s="121" t="s">
        <v>429</v>
      </c>
      <c r="R10" s="122"/>
      <c r="S10" s="122"/>
      <c r="T10" s="122"/>
      <c r="U10" s="122"/>
      <c r="V10" s="123"/>
      <c r="W10" s="121" t="s">
        <v>430</v>
      </c>
      <c r="X10" s="122"/>
      <c r="Y10" s="122"/>
      <c r="Z10" s="122"/>
      <c r="AA10" s="122"/>
      <c r="AB10" s="122"/>
      <c r="AC10" s="122"/>
      <c r="AD10" s="123"/>
      <c r="AE10" s="30"/>
      <c r="AF10" s="121" t="s">
        <v>426</v>
      </c>
      <c r="AG10" s="122"/>
      <c r="AH10" s="122"/>
      <c r="AI10" s="122"/>
      <c r="AJ10" s="122"/>
      <c r="AK10" s="122"/>
      <c r="AL10" s="123"/>
    </row>
    <row r="11" spans="1:38" ht="15" customHeight="1" thickBot="1" x14ac:dyDescent="0.25">
      <c r="A11" s="131"/>
      <c r="B11" s="135"/>
      <c r="C11" s="136"/>
      <c r="D11" s="137"/>
      <c r="E11" s="124"/>
      <c r="F11" s="125"/>
      <c r="G11" s="125"/>
      <c r="H11" s="126"/>
      <c r="I11" s="124"/>
      <c r="J11" s="125"/>
      <c r="K11" s="125"/>
      <c r="L11" s="126"/>
      <c r="M11" s="139"/>
      <c r="N11" s="124"/>
      <c r="O11" s="125"/>
      <c r="P11" s="126"/>
      <c r="Q11" s="124"/>
      <c r="R11" s="125"/>
      <c r="S11" s="125"/>
      <c r="T11" s="125"/>
      <c r="U11" s="125"/>
      <c r="V11" s="126"/>
      <c r="W11" s="91"/>
      <c r="X11" s="127" t="s">
        <v>27</v>
      </c>
      <c r="Y11" s="128"/>
      <c r="Z11" s="128"/>
      <c r="AA11" s="128"/>
      <c r="AB11" s="129"/>
      <c r="AC11" s="92"/>
      <c r="AD11" s="93"/>
      <c r="AE11" s="31"/>
      <c r="AF11" s="124"/>
      <c r="AG11" s="125"/>
      <c r="AH11" s="125"/>
      <c r="AI11" s="125"/>
      <c r="AJ11" s="125"/>
      <c r="AK11" s="125"/>
      <c r="AL11" s="126"/>
    </row>
    <row r="12" spans="1:38" ht="52.5" customHeight="1" thickBot="1" x14ac:dyDescent="0.25">
      <c r="A12" s="131"/>
      <c r="B12" s="135"/>
      <c r="C12" s="136"/>
      <c r="D12" s="137"/>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19">
        <v>53.621658936409133</v>
      </c>
      <c r="F14" s="19">
        <v>0.75621462504269643</v>
      </c>
      <c r="G14" s="19">
        <v>905.5033014055507</v>
      </c>
      <c r="H14" s="19" t="s">
        <v>450</v>
      </c>
      <c r="I14" s="19">
        <v>4.2443226033361778</v>
      </c>
      <c r="J14" s="19">
        <v>16.250083716583205</v>
      </c>
      <c r="K14" s="19">
        <v>32.126638968677987</v>
      </c>
      <c r="L14" s="19">
        <v>9.916891526118557E-2</v>
      </c>
      <c r="M14" s="19">
        <v>11.233322474001792</v>
      </c>
      <c r="N14" s="19">
        <v>5.445754940329234</v>
      </c>
      <c r="O14" s="19">
        <v>0.66415670966501583</v>
      </c>
      <c r="P14" s="19">
        <v>1.076303912644653</v>
      </c>
      <c r="Q14" s="19">
        <v>5.3216252480923529</v>
      </c>
      <c r="R14" s="19">
        <v>3.3699126699427464</v>
      </c>
      <c r="S14" s="19">
        <v>1.4605285303112228</v>
      </c>
      <c r="T14" s="19">
        <v>4.7701739891848751</v>
      </c>
      <c r="U14" s="19">
        <v>16.794796993606976</v>
      </c>
      <c r="V14" s="19">
        <v>8.2021634193076913</v>
      </c>
      <c r="W14" s="19">
        <v>3.587091854625041</v>
      </c>
      <c r="X14" s="19">
        <v>1.3620744078675401E-3</v>
      </c>
      <c r="Y14" s="19">
        <v>8.3898521419473127E-2</v>
      </c>
      <c r="Z14" s="19">
        <v>6.5764645492605411E-2</v>
      </c>
      <c r="AA14" s="19">
        <v>2.1977641524518624E-3</v>
      </c>
      <c r="AB14" s="19">
        <v>0.15322300547239795</v>
      </c>
      <c r="AC14" s="19">
        <v>4.6248792717532776</v>
      </c>
      <c r="AD14" s="19">
        <v>2.2779256114605702E-3</v>
      </c>
      <c r="AE14" s="114"/>
      <c r="AF14" s="19">
        <v>2564.3899799999995</v>
      </c>
      <c r="AG14" s="19">
        <v>223496.40544359994</v>
      </c>
      <c r="AH14" s="19">
        <v>35749.556249000016</v>
      </c>
      <c r="AI14" s="19" t="s">
        <v>450</v>
      </c>
      <c r="AJ14" s="19" t="s">
        <v>450</v>
      </c>
      <c r="AK14" s="19" t="s">
        <v>450</v>
      </c>
      <c r="AL14" s="37" t="s">
        <v>45</v>
      </c>
    </row>
    <row r="15" spans="1:38" ht="26.25" customHeight="1" thickBot="1" x14ac:dyDescent="0.25">
      <c r="A15" s="51" t="s">
        <v>49</v>
      </c>
      <c r="B15" s="51" t="s">
        <v>50</v>
      </c>
      <c r="C15" s="52" t="s">
        <v>51</v>
      </c>
      <c r="D15" s="53"/>
      <c r="E15" s="19">
        <v>2.4105097039999999</v>
      </c>
      <c r="F15" s="19">
        <v>3.6531723039999998E-2</v>
      </c>
      <c r="G15" s="19">
        <v>18.356478218929141</v>
      </c>
      <c r="H15" s="19" t="s">
        <v>450</v>
      </c>
      <c r="I15" s="19">
        <v>0.10174067282</v>
      </c>
      <c r="J15" s="19">
        <v>0.16305725282</v>
      </c>
      <c r="K15" s="19">
        <v>0.21415440282000001</v>
      </c>
      <c r="L15" s="19">
        <v>6.8174320680000006E-3</v>
      </c>
      <c r="M15" s="19">
        <v>0.38291208840000002</v>
      </c>
      <c r="N15" s="19">
        <v>6.340441735699999E-2</v>
      </c>
      <c r="O15" s="19">
        <v>7.1047115000000003E-3</v>
      </c>
      <c r="P15" s="19">
        <v>7.1047115000000003E-3</v>
      </c>
      <c r="Q15" s="19">
        <v>4.4862089559999999E-2</v>
      </c>
      <c r="R15" s="19">
        <v>0.21934590092088002</v>
      </c>
      <c r="S15" s="19">
        <v>0.15509903024208799</v>
      </c>
      <c r="T15" s="19">
        <v>7.9746378786113796</v>
      </c>
      <c r="U15" s="19">
        <v>3.7395892465599996E-2</v>
      </c>
      <c r="V15" s="19">
        <v>0.676860822857</v>
      </c>
      <c r="W15" s="19">
        <v>2.5548575E-2</v>
      </c>
      <c r="X15" s="19">
        <v>6.8094499500000005E-6</v>
      </c>
      <c r="Y15" s="19">
        <v>4.9415437999999998E-5</v>
      </c>
      <c r="Z15" s="19">
        <v>6.4226650499999996E-6</v>
      </c>
      <c r="AA15" s="19">
        <v>6.4226650499999996E-6</v>
      </c>
      <c r="AB15" s="19">
        <v>6.907021805E-5</v>
      </c>
      <c r="AC15" s="19" t="s">
        <v>450</v>
      </c>
      <c r="AD15" s="19" t="s">
        <v>450</v>
      </c>
      <c r="AE15" s="114"/>
      <c r="AF15" s="19" t="s">
        <v>451</v>
      </c>
      <c r="AG15" s="19" t="s">
        <v>450</v>
      </c>
      <c r="AH15" s="19" t="s">
        <v>451</v>
      </c>
      <c r="AI15" s="19" t="s">
        <v>450</v>
      </c>
      <c r="AJ15" s="19" t="s">
        <v>450</v>
      </c>
      <c r="AK15" s="19" t="s">
        <v>450</v>
      </c>
      <c r="AL15" s="37" t="s">
        <v>45</v>
      </c>
    </row>
    <row r="16" spans="1:38" ht="26.25" customHeight="1" thickBot="1" x14ac:dyDescent="0.25">
      <c r="A16" s="51" t="s">
        <v>49</v>
      </c>
      <c r="B16" s="51" t="s">
        <v>52</v>
      </c>
      <c r="C16" s="52" t="s">
        <v>53</v>
      </c>
      <c r="D16" s="53"/>
      <c r="E16" s="19">
        <v>0.39273475599999996</v>
      </c>
      <c r="F16" s="19">
        <v>1.5328597999999998E-3</v>
      </c>
      <c r="G16" s="19">
        <v>5.146638936794</v>
      </c>
      <c r="H16" s="19" t="s">
        <v>450</v>
      </c>
      <c r="I16" s="19">
        <v>2.01552507806</v>
      </c>
      <c r="J16" s="19">
        <v>2.7567538252600001</v>
      </c>
      <c r="K16" s="19">
        <v>2.8432095724599997</v>
      </c>
      <c r="L16" s="19">
        <v>0.96538647337259986</v>
      </c>
      <c r="M16" s="19">
        <v>3.6034848799999998E-2</v>
      </c>
      <c r="N16" s="19">
        <v>1.6885663685109999</v>
      </c>
      <c r="O16" s="19">
        <v>9.4660285334499994E-2</v>
      </c>
      <c r="P16" s="19">
        <v>6.2015177199999994E-4</v>
      </c>
      <c r="Q16" s="19">
        <v>0.66241420780000004</v>
      </c>
      <c r="R16" s="19">
        <v>0.33746921381624001</v>
      </c>
      <c r="S16" s="19">
        <v>1.4721456879416241</v>
      </c>
      <c r="T16" s="19">
        <v>0.30731390239773998</v>
      </c>
      <c r="U16" s="19">
        <v>0.168297270414</v>
      </c>
      <c r="V16" s="19">
        <v>2.7429268913110003</v>
      </c>
      <c r="W16" s="19">
        <v>775.6449049972</v>
      </c>
      <c r="X16" s="19">
        <v>9.3925766000000006E-4</v>
      </c>
      <c r="Y16" s="19">
        <v>1.2186110800000002E-3</v>
      </c>
      <c r="Z16" s="19">
        <v>1.0328881600000003E-3</v>
      </c>
      <c r="AA16" s="19">
        <v>4.2901596E-4</v>
      </c>
      <c r="AB16" s="19">
        <v>3.6197728600000007E-3</v>
      </c>
      <c r="AC16" s="19">
        <v>4.2430816000000004E-5</v>
      </c>
      <c r="AD16" s="19">
        <v>1.1634256000000001E-2</v>
      </c>
      <c r="AE16" s="114"/>
      <c r="AF16" s="19">
        <v>6.1317200000000014</v>
      </c>
      <c r="AG16" s="19">
        <v>68.436800000000005</v>
      </c>
      <c r="AH16" s="19">
        <v>36.073999999999998</v>
      </c>
      <c r="AI16" s="19" t="s">
        <v>450</v>
      </c>
      <c r="AJ16" s="19" t="s">
        <v>450</v>
      </c>
      <c r="AK16" s="19" t="s">
        <v>450</v>
      </c>
      <c r="AL16" s="37" t="s">
        <v>45</v>
      </c>
    </row>
    <row r="17" spans="1:38" ht="26.25" customHeight="1" thickBot="1" x14ac:dyDescent="0.25">
      <c r="A17" s="51" t="s">
        <v>49</v>
      </c>
      <c r="B17" s="51" t="s">
        <v>54</v>
      </c>
      <c r="C17" s="52" t="s">
        <v>55</v>
      </c>
      <c r="D17" s="53"/>
      <c r="E17" s="19">
        <v>2.5346725670329997</v>
      </c>
      <c r="F17" s="19">
        <v>1.4533002874041998</v>
      </c>
      <c r="G17" s="19">
        <v>0.889901848313152</v>
      </c>
      <c r="H17" s="19" t="s">
        <v>450</v>
      </c>
      <c r="I17" s="19">
        <v>5.890828837813001E-2</v>
      </c>
      <c r="J17" s="19">
        <v>6.5387715778130004E-2</v>
      </c>
      <c r="K17" s="19">
        <v>7.185274437813001E-2</v>
      </c>
      <c r="L17" s="19">
        <v>1.5173888806800002E-3</v>
      </c>
      <c r="M17" s="19">
        <v>27.795936823184999</v>
      </c>
      <c r="N17" s="19">
        <v>3.9653433102765012E-3</v>
      </c>
      <c r="O17" s="19">
        <v>7.8548610012274989E-4</v>
      </c>
      <c r="P17" s="19">
        <v>8.7819841679999985E-4</v>
      </c>
      <c r="Q17" s="19">
        <v>3.3137505387200003E-3</v>
      </c>
      <c r="R17" s="19">
        <v>1.7926044941907599E-3</v>
      </c>
      <c r="S17" s="19">
        <v>3.5575817429390759E-3</v>
      </c>
      <c r="T17" s="19">
        <v>0.16431932086522802</v>
      </c>
      <c r="U17" s="19">
        <v>1.4387961438111999E-3</v>
      </c>
      <c r="V17" s="19">
        <v>5.8352457262376506E-2</v>
      </c>
      <c r="W17" s="19">
        <v>5.7024030074000007E-3</v>
      </c>
      <c r="X17" s="19">
        <v>3.4708772433900001E-4</v>
      </c>
      <c r="Y17" s="19">
        <v>4.4926125215000005E-4</v>
      </c>
      <c r="Z17" s="19">
        <v>3.23332301777E-4</v>
      </c>
      <c r="AA17" s="19">
        <v>1.4512350721500002E-4</v>
      </c>
      <c r="AB17" s="19">
        <v>1.2648047854810001E-3</v>
      </c>
      <c r="AC17" s="19">
        <v>4.5645302000000004E-6</v>
      </c>
      <c r="AD17" s="19">
        <v>1.2507920016653E-3</v>
      </c>
      <c r="AE17" s="114"/>
      <c r="AF17" s="19">
        <v>643.59510999999998</v>
      </c>
      <c r="AG17" s="19">
        <v>4158.4448699999994</v>
      </c>
      <c r="AH17" s="19">
        <v>12290.0712</v>
      </c>
      <c r="AI17" s="19" t="s">
        <v>450</v>
      </c>
      <c r="AJ17" s="19" t="s">
        <v>450</v>
      </c>
      <c r="AK17" s="19" t="s">
        <v>450</v>
      </c>
      <c r="AL17" s="37" t="s">
        <v>45</v>
      </c>
    </row>
    <row r="18" spans="1:38" ht="26.25" customHeight="1" thickBot="1" x14ac:dyDescent="0.25">
      <c r="A18" s="51" t="s">
        <v>49</v>
      </c>
      <c r="B18" s="51" t="s">
        <v>56</v>
      </c>
      <c r="C18" s="52" t="s">
        <v>57</v>
      </c>
      <c r="D18" s="53"/>
      <c r="E18" s="19">
        <v>0.63300194450000036</v>
      </c>
      <c r="F18" s="19">
        <v>2.1423151000000045E-3</v>
      </c>
      <c r="G18" s="19">
        <v>0.40397781363160007</v>
      </c>
      <c r="H18" s="19" t="s">
        <v>450</v>
      </c>
      <c r="I18" s="19">
        <v>1.152674880900003E-2</v>
      </c>
      <c r="J18" s="19">
        <v>1.535178380900004E-2</v>
      </c>
      <c r="K18" s="19">
        <v>1.535178380900004E-2</v>
      </c>
      <c r="L18" s="19">
        <v>2.7886149899999998E-6</v>
      </c>
      <c r="M18" s="19">
        <v>2.2048695350000039E-2</v>
      </c>
      <c r="N18" s="19">
        <v>3.8252072619500096E-3</v>
      </c>
      <c r="O18" s="19">
        <v>1.1477974744500028E-4</v>
      </c>
      <c r="P18" s="19">
        <v>4.9731812000000105E-5</v>
      </c>
      <c r="Q18" s="19">
        <v>3.9627369200000097E-4</v>
      </c>
      <c r="R18" s="19">
        <v>7.6501573818760198E-3</v>
      </c>
      <c r="S18" s="19">
        <v>1.1475192561276029E-3</v>
      </c>
      <c r="T18" s="19">
        <v>7.6500758696851204E-2</v>
      </c>
      <c r="U18" s="19">
        <v>1.2629414999999998E-6</v>
      </c>
      <c r="V18" s="19">
        <v>1.912699684150005E-3</v>
      </c>
      <c r="W18" s="19">
        <v>3.82503500000001E-3</v>
      </c>
      <c r="X18" s="19">
        <v>3.82503500000001E-4</v>
      </c>
      <c r="Y18" s="19">
        <v>7.6500700000000201E-4</v>
      </c>
      <c r="Z18" s="19">
        <v>3.82503500000001E-4</v>
      </c>
      <c r="AA18" s="19">
        <v>3.82503500000001E-4</v>
      </c>
      <c r="AB18" s="19">
        <v>1.912517500000005E-3</v>
      </c>
      <c r="AC18" s="19" t="s">
        <v>450</v>
      </c>
      <c r="AD18" s="19" t="s">
        <v>450</v>
      </c>
      <c r="AE18" s="114"/>
      <c r="AF18" s="19">
        <v>1491.8000000000009</v>
      </c>
      <c r="AG18" s="19">
        <v>931.31271000000004</v>
      </c>
      <c r="AH18" s="19">
        <v>399.77910000000003</v>
      </c>
      <c r="AI18" s="19" t="s">
        <v>450</v>
      </c>
      <c r="AJ18" s="19" t="s">
        <v>450</v>
      </c>
      <c r="AK18" s="19" t="s">
        <v>450</v>
      </c>
      <c r="AL18" s="37" t="s">
        <v>45</v>
      </c>
    </row>
    <row r="19" spans="1:38" ht="26.25" customHeight="1" thickBot="1" x14ac:dyDescent="0.25">
      <c r="A19" s="51" t="s">
        <v>49</v>
      </c>
      <c r="B19" s="51" t="s">
        <v>58</v>
      </c>
      <c r="C19" s="52" t="s">
        <v>59</v>
      </c>
      <c r="D19" s="53"/>
      <c r="E19" s="19">
        <v>0.12670161138000002</v>
      </c>
      <c r="F19" s="19">
        <v>6.7066918049999997E-3</v>
      </c>
      <c r="G19" s="19">
        <v>0.24797772086344011</v>
      </c>
      <c r="H19" s="19" t="s">
        <v>450</v>
      </c>
      <c r="I19" s="19">
        <v>1.0006993023000007E-2</v>
      </c>
      <c r="J19" s="19">
        <v>1.2875333123000004E-2</v>
      </c>
      <c r="K19" s="19">
        <v>1.2892553523000004E-2</v>
      </c>
      <c r="L19" s="19">
        <v>8.1993738551999979E-5</v>
      </c>
      <c r="M19" s="19">
        <v>7.8757772560000036E-2</v>
      </c>
      <c r="N19" s="19">
        <v>4.6134054883600001E-3</v>
      </c>
      <c r="O19" s="19">
        <v>1.1029278415999999E-4</v>
      </c>
      <c r="P19" s="19">
        <v>2.8378611749999992E-4</v>
      </c>
      <c r="Q19" s="19">
        <v>6.2058898380000006E-4</v>
      </c>
      <c r="R19" s="19">
        <v>7.0970389465423982E-3</v>
      </c>
      <c r="S19" s="19">
        <v>1.5628602243542397E-3</v>
      </c>
      <c r="T19" s="19">
        <v>7.699592562498242E-2</v>
      </c>
      <c r="U19" s="19">
        <v>3.1697550639999992E-5</v>
      </c>
      <c r="V19" s="19">
        <v>2.738836599360001E-3</v>
      </c>
      <c r="W19" s="19">
        <v>3.9459433500000007E-3</v>
      </c>
      <c r="X19" s="19">
        <v>8.7252919000000003E-4</v>
      </c>
      <c r="Y19" s="19">
        <v>1.2412929250000004E-3</v>
      </c>
      <c r="Z19" s="19">
        <v>4.8411906899999994E-3</v>
      </c>
      <c r="AA19" s="19">
        <v>5.102366649999999E-4</v>
      </c>
      <c r="AB19" s="19">
        <v>7.46524947E-3</v>
      </c>
      <c r="AC19" s="19">
        <v>2.6691619999999996E-6</v>
      </c>
      <c r="AD19" s="19">
        <v>7.3186700000000009E-4</v>
      </c>
      <c r="AE19" s="114"/>
      <c r="AF19" s="19">
        <v>364.85289499999988</v>
      </c>
      <c r="AG19" s="19">
        <v>4.3051000000000004</v>
      </c>
      <c r="AH19" s="19">
        <v>2095.8102399999998</v>
      </c>
      <c r="AI19" s="19">
        <v>2.7450000000000001</v>
      </c>
      <c r="AJ19" s="19" t="s">
        <v>450</v>
      </c>
      <c r="AK19" s="19" t="s">
        <v>450</v>
      </c>
      <c r="AL19" s="37" t="s">
        <v>45</v>
      </c>
    </row>
    <row r="20" spans="1:38" ht="26.25" customHeight="1" thickBot="1" x14ac:dyDescent="0.25">
      <c r="A20" s="51" t="s">
        <v>49</v>
      </c>
      <c r="B20" s="51" t="s">
        <v>60</v>
      </c>
      <c r="C20" s="52" t="s">
        <v>61</v>
      </c>
      <c r="D20" s="53"/>
      <c r="E20" s="19">
        <v>1.0430561389999997</v>
      </c>
      <c r="F20" s="19">
        <v>5.2433217849999991E-2</v>
      </c>
      <c r="G20" s="19">
        <v>3.0769640797220004</v>
      </c>
      <c r="H20" s="19" t="s">
        <v>450</v>
      </c>
      <c r="I20" s="19">
        <v>0.64711494866999975</v>
      </c>
      <c r="J20" s="19">
        <v>0.74258670366999979</v>
      </c>
      <c r="K20" s="19">
        <v>0.76656359016999986</v>
      </c>
      <c r="L20" s="19">
        <v>5.667309972000001E-5</v>
      </c>
      <c r="M20" s="19">
        <v>0.44715952359999994</v>
      </c>
      <c r="N20" s="19">
        <v>9.6035784342999975E-2</v>
      </c>
      <c r="O20" s="19">
        <v>2.8730995674999989E-3</v>
      </c>
      <c r="P20" s="19">
        <v>1.1713578589999999E-3</v>
      </c>
      <c r="Q20" s="19">
        <v>9.8318200299999953E-3</v>
      </c>
      <c r="R20" s="19">
        <v>0.19150595695511996</v>
      </c>
      <c r="S20" s="19">
        <v>2.8922099915511992E-2</v>
      </c>
      <c r="T20" s="19">
        <v>1.9178485175646196</v>
      </c>
      <c r="U20" s="19">
        <v>2.3521982000000004E-5</v>
      </c>
      <c r="V20" s="19">
        <v>4.8019495943E-2</v>
      </c>
      <c r="W20" s="19">
        <v>9.5752165900000005E-2</v>
      </c>
      <c r="X20" s="19">
        <v>9.7715042199999994E-3</v>
      </c>
      <c r="Y20" s="19">
        <v>1.9346720810000002E-2</v>
      </c>
      <c r="Z20" s="19">
        <v>1.1453969620000001E-2</v>
      </c>
      <c r="AA20" s="19">
        <v>9.6312987699999995E-3</v>
      </c>
      <c r="AB20" s="19">
        <v>5.0203493420000002E-2</v>
      </c>
      <c r="AC20" s="19" t="s">
        <v>450</v>
      </c>
      <c r="AD20" s="19" t="s">
        <v>450</v>
      </c>
      <c r="AE20" s="114"/>
      <c r="AF20" s="19">
        <v>9575.21659</v>
      </c>
      <c r="AG20" s="19" t="s">
        <v>450</v>
      </c>
      <c r="AH20" s="19">
        <v>2231.8582000000001</v>
      </c>
      <c r="AI20" s="19">
        <v>2397.6886499999996</v>
      </c>
      <c r="AJ20" s="19" t="s">
        <v>450</v>
      </c>
      <c r="AK20" s="19" t="s">
        <v>450</v>
      </c>
      <c r="AL20" s="37" t="s">
        <v>45</v>
      </c>
    </row>
    <row r="21" spans="1:38" ht="26.25" customHeight="1" thickBot="1" x14ac:dyDescent="0.25">
      <c r="A21" s="51" t="s">
        <v>49</v>
      </c>
      <c r="B21" s="51" t="s">
        <v>62</v>
      </c>
      <c r="C21" s="52" t="s">
        <v>63</v>
      </c>
      <c r="D21" s="53"/>
      <c r="E21" s="19">
        <v>0.49468791008399993</v>
      </c>
      <c r="F21" s="19">
        <v>2.6991696245400019E-2</v>
      </c>
      <c r="G21" s="19">
        <v>2.3053898674358475</v>
      </c>
      <c r="H21" s="19" t="s">
        <v>450</v>
      </c>
      <c r="I21" s="19">
        <v>6.9685384067600081E-2</v>
      </c>
      <c r="J21" s="19">
        <v>0.12162683492960005</v>
      </c>
      <c r="K21" s="19">
        <v>0.17004626265360012</v>
      </c>
      <c r="L21" s="19">
        <v>1.7830070649260009E-3</v>
      </c>
      <c r="M21" s="19">
        <v>0.20616183805100005</v>
      </c>
      <c r="N21" s="19">
        <v>4.455665731161202E-2</v>
      </c>
      <c r="O21" s="19">
        <v>1.2502484925833346E-3</v>
      </c>
      <c r="P21" s="19">
        <v>2.4163638736306651E-3</v>
      </c>
      <c r="Q21" s="19">
        <v>6.7874364831666629E-3</v>
      </c>
      <c r="R21" s="19">
        <v>4.7126675691443388E-2</v>
      </c>
      <c r="S21" s="19">
        <v>1.7161942428719577E-2</v>
      </c>
      <c r="T21" s="19">
        <v>0.49882537944575744</v>
      </c>
      <c r="U21" s="19">
        <v>1.2147661454794657E-2</v>
      </c>
      <c r="V21" s="19">
        <v>8.3631364220745283E-2</v>
      </c>
      <c r="W21" s="19">
        <v>3.9089158080000019E-2</v>
      </c>
      <c r="X21" s="19">
        <v>8.2855701932393819E-3</v>
      </c>
      <c r="Y21" s="19">
        <v>1.1058216380907676E-2</v>
      </c>
      <c r="Z21" s="19">
        <v>4.6148614933635354E-2</v>
      </c>
      <c r="AA21" s="19">
        <v>4.1912202930626955E-3</v>
      </c>
      <c r="AB21" s="19">
        <v>6.96836218008451E-2</v>
      </c>
      <c r="AC21" s="19" t="s">
        <v>450</v>
      </c>
      <c r="AD21" s="19" t="s">
        <v>450</v>
      </c>
      <c r="AE21" s="114"/>
      <c r="AF21" s="19">
        <v>2147.0823230000015</v>
      </c>
      <c r="AG21" s="19">
        <v>838.54187200000013</v>
      </c>
      <c r="AH21" s="19">
        <v>2809.0656079999999</v>
      </c>
      <c r="AI21" s="19" t="s">
        <v>450</v>
      </c>
      <c r="AJ21" s="19" t="s">
        <v>450</v>
      </c>
      <c r="AK21" s="19" t="s">
        <v>450</v>
      </c>
      <c r="AL21" s="37" t="s">
        <v>45</v>
      </c>
    </row>
    <row r="22" spans="1:38" ht="26.25" customHeight="1" thickBot="1" x14ac:dyDescent="0.25">
      <c r="A22" s="51" t="s">
        <v>49</v>
      </c>
      <c r="B22" s="55" t="s">
        <v>64</v>
      </c>
      <c r="C22" s="52" t="s">
        <v>65</v>
      </c>
      <c r="D22" s="53"/>
      <c r="E22" s="19">
        <v>0.6997347030700003</v>
      </c>
      <c r="F22" s="19">
        <v>7.3842076258000003E-2</v>
      </c>
      <c r="G22" s="19">
        <v>0.78650172594679912</v>
      </c>
      <c r="H22" s="19" t="s">
        <v>450</v>
      </c>
      <c r="I22" s="19">
        <v>2.3439655265549985E-2</v>
      </c>
      <c r="J22" s="19">
        <v>2.6647215065549977E-2</v>
      </c>
      <c r="K22" s="19">
        <v>2.7389385865549978E-2</v>
      </c>
      <c r="L22" s="19">
        <v>9.6966697649970032E-4</v>
      </c>
      <c r="M22" s="19">
        <v>0.26685291695000007</v>
      </c>
      <c r="N22" s="19">
        <v>2.151931916271848E-2</v>
      </c>
      <c r="O22" s="19">
        <v>2.6975660801975006E-4</v>
      </c>
      <c r="P22" s="19">
        <v>3.3113079589000031E-3</v>
      </c>
      <c r="Q22" s="19">
        <v>1.4114297259799993E-3</v>
      </c>
      <c r="R22" s="19">
        <v>8.230578411984036E-3</v>
      </c>
      <c r="S22" s="19">
        <v>2.8543726753484048E-3</v>
      </c>
      <c r="T22" s="19">
        <v>5.8092373428214258E-2</v>
      </c>
      <c r="U22" s="19">
        <v>5.545871157689999E-4</v>
      </c>
      <c r="V22" s="19">
        <v>3.4266681321218503E-2</v>
      </c>
      <c r="W22" s="19">
        <v>2.1391238429999994E-2</v>
      </c>
      <c r="X22" s="19">
        <v>2.8425638812050011E-3</v>
      </c>
      <c r="Y22" s="19">
        <v>3.8555731342499993E-3</v>
      </c>
      <c r="Z22" s="19">
        <v>3.478703015815E-3</v>
      </c>
      <c r="AA22" s="19">
        <v>1.4288636004249993E-3</v>
      </c>
      <c r="AB22" s="19">
        <v>1.1605703631694999E-2</v>
      </c>
      <c r="AC22" s="19">
        <v>1.1503647399999999E-4</v>
      </c>
      <c r="AD22" s="19">
        <v>3.1542258999999996E-2</v>
      </c>
      <c r="AE22" s="114"/>
      <c r="AF22" s="19">
        <v>608.06925999999999</v>
      </c>
      <c r="AG22" s="19">
        <v>14982.088079999994</v>
      </c>
      <c r="AH22" s="19">
        <v>6745.9950389999995</v>
      </c>
      <c r="AI22" s="19" t="s">
        <v>450</v>
      </c>
      <c r="AJ22" s="19" t="s">
        <v>450</v>
      </c>
      <c r="AK22" s="19" t="s">
        <v>450</v>
      </c>
      <c r="AL22" s="37" t="s">
        <v>45</v>
      </c>
    </row>
    <row r="23" spans="1:38" ht="26.25" customHeight="1" thickBot="1" x14ac:dyDescent="0.25">
      <c r="A23" s="51" t="s">
        <v>66</v>
      </c>
      <c r="B23" s="55" t="s">
        <v>359</v>
      </c>
      <c r="C23" s="52" t="s">
        <v>355</v>
      </c>
      <c r="D23" s="86"/>
      <c r="E23" s="19">
        <v>0.71783799999999998</v>
      </c>
      <c r="F23" s="19">
        <v>7.4293999999999999E-2</v>
      </c>
      <c r="G23" s="19">
        <v>1.0835879999999999E-2</v>
      </c>
      <c r="H23" s="19">
        <v>1.76E-4</v>
      </c>
      <c r="I23" s="19">
        <v>4.6288000000000003E-2</v>
      </c>
      <c r="J23" s="19">
        <v>4.6288000000000003E-2</v>
      </c>
      <c r="K23" s="19">
        <v>4.6288000000000003E-2</v>
      </c>
      <c r="L23" s="19" t="s">
        <v>450</v>
      </c>
      <c r="M23" s="19">
        <v>0.23702799999999999</v>
      </c>
      <c r="N23" s="19" t="s">
        <v>450</v>
      </c>
      <c r="O23" s="19">
        <v>2.2000000000000001E-4</v>
      </c>
      <c r="P23" s="19" t="s">
        <v>450</v>
      </c>
      <c r="Q23" s="19" t="s">
        <v>450</v>
      </c>
      <c r="R23" s="19">
        <v>1.1000000000000001E-3</v>
      </c>
      <c r="S23" s="19">
        <v>3.7399999999999996E-2</v>
      </c>
      <c r="T23" s="19">
        <v>1.5400000000000001E-3</v>
      </c>
      <c r="U23" s="19">
        <v>2.2000000000000001E-4</v>
      </c>
      <c r="V23" s="19">
        <v>2.1999999999999999E-2</v>
      </c>
      <c r="W23" s="19" t="s">
        <v>450</v>
      </c>
      <c r="X23" s="19">
        <v>6.6E-4</v>
      </c>
      <c r="Y23" s="19">
        <v>1.1000000000000001E-3</v>
      </c>
      <c r="Z23" s="19" t="s">
        <v>450</v>
      </c>
      <c r="AA23" s="19" t="s">
        <v>450</v>
      </c>
      <c r="AB23" s="19">
        <v>1.7600000000000001E-3</v>
      </c>
      <c r="AC23" s="19" t="s">
        <v>450</v>
      </c>
      <c r="AD23" s="19" t="s">
        <v>450</v>
      </c>
      <c r="AE23" s="114"/>
      <c r="AF23" s="19">
        <v>921.096</v>
      </c>
      <c r="AG23" s="19" t="s">
        <v>450</v>
      </c>
      <c r="AH23" s="19" t="s">
        <v>450</v>
      </c>
      <c r="AI23" s="19" t="s">
        <v>450</v>
      </c>
      <c r="AJ23" s="19" t="s">
        <v>450</v>
      </c>
      <c r="AK23" s="19" t="s">
        <v>450</v>
      </c>
      <c r="AL23" s="37" t="s">
        <v>45</v>
      </c>
    </row>
    <row r="24" spans="1:38" ht="26.25" customHeight="1" thickBot="1" x14ac:dyDescent="0.25">
      <c r="A24" s="56" t="s">
        <v>49</v>
      </c>
      <c r="B24" s="55" t="s">
        <v>67</v>
      </c>
      <c r="C24" s="52" t="s">
        <v>68</v>
      </c>
      <c r="D24" s="53"/>
      <c r="E24" s="19">
        <v>1.7631235513300034</v>
      </c>
      <c r="F24" s="19">
        <v>8.3779648993000042E-2</v>
      </c>
      <c r="G24" s="19">
        <v>9.9392387662697708</v>
      </c>
      <c r="H24" s="19" t="s">
        <v>450</v>
      </c>
      <c r="I24" s="19">
        <v>0.17223488261887512</v>
      </c>
      <c r="J24" s="19">
        <v>0.50110079526887463</v>
      </c>
      <c r="K24" s="19">
        <v>0.90926274996887468</v>
      </c>
      <c r="L24" s="19">
        <v>9.1206064426144606E-3</v>
      </c>
      <c r="M24" s="19">
        <v>0.34794596726499988</v>
      </c>
      <c r="N24" s="19">
        <v>7.6408778386592519E-2</v>
      </c>
      <c r="O24" s="19">
        <v>4.8716727249213483E-3</v>
      </c>
      <c r="P24" s="19">
        <v>9.1291524619500075E-3</v>
      </c>
      <c r="Q24" s="19">
        <v>3.5633017169179965E-2</v>
      </c>
      <c r="R24" s="19">
        <v>7.2720964650481265E-2</v>
      </c>
      <c r="S24" s="19">
        <v>5.5039804779070237E-2</v>
      </c>
      <c r="T24" s="19">
        <v>0.58952158933800569</v>
      </c>
      <c r="U24" s="19">
        <v>0.10169360574903646</v>
      </c>
      <c r="V24" s="19">
        <v>0.45965845233645197</v>
      </c>
      <c r="W24" s="19">
        <v>7.8801970521000117E-2</v>
      </c>
      <c r="X24" s="19">
        <v>8.1961673635074922E-3</v>
      </c>
      <c r="Y24" s="19">
        <v>1.2229550079599985E-2</v>
      </c>
      <c r="Z24" s="19">
        <v>4.2814973606240037E-2</v>
      </c>
      <c r="AA24" s="19">
        <v>4.4410478265700026E-3</v>
      </c>
      <c r="AB24" s="19">
        <v>6.768173887591751E-2</v>
      </c>
      <c r="AC24" s="19" t="s">
        <v>450</v>
      </c>
      <c r="AD24" s="19" t="s">
        <v>450</v>
      </c>
      <c r="AE24" s="114"/>
      <c r="AF24" s="19">
        <v>2569.459829999998</v>
      </c>
      <c r="AG24" s="19">
        <v>6137.7313600000007</v>
      </c>
      <c r="AH24" s="19">
        <v>3872.4450214999993</v>
      </c>
      <c r="AI24" s="19">
        <v>588</v>
      </c>
      <c r="AJ24" s="19" t="s">
        <v>450</v>
      </c>
      <c r="AK24" s="19" t="s">
        <v>450</v>
      </c>
      <c r="AL24" s="37" t="s">
        <v>45</v>
      </c>
    </row>
    <row r="25" spans="1:38" ht="26.25" customHeight="1" thickBot="1" x14ac:dyDescent="0.25">
      <c r="A25" s="51" t="s">
        <v>69</v>
      </c>
      <c r="B25" s="55" t="s">
        <v>70</v>
      </c>
      <c r="C25" s="57" t="s">
        <v>71</v>
      </c>
      <c r="D25" s="53"/>
      <c r="E25" s="19">
        <v>0.2149100397908478</v>
      </c>
      <c r="F25" s="19">
        <v>2.6480289954143966E-2</v>
      </c>
      <c r="G25" s="19">
        <v>1.7983937662990012E-2</v>
      </c>
      <c r="H25" s="19" t="s">
        <v>450</v>
      </c>
      <c r="I25" s="19">
        <v>2.1409449379883492E-4</v>
      </c>
      <c r="J25" s="19">
        <v>2.1409449379883492E-4</v>
      </c>
      <c r="K25" s="19">
        <v>2.1409449379883492E-4</v>
      </c>
      <c r="L25" s="19" t="s">
        <v>452</v>
      </c>
      <c r="M25" s="19">
        <v>0.16787511265161023</v>
      </c>
      <c r="N25" s="19" t="s">
        <v>450</v>
      </c>
      <c r="O25" s="19" t="s">
        <v>452</v>
      </c>
      <c r="P25" s="19" t="s">
        <v>452</v>
      </c>
      <c r="Q25" s="19" t="s">
        <v>452</v>
      </c>
      <c r="R25" s="19" t="s">
        <v>452</v>
      </c>
      <c r="S25" s="19" t="s">
        <v>452</v>
      </c>
      <c r="T25" s="19" t="s">
        <v>452</v>
      </c>
      <c r="U25" s="19" t="s">
        <v>452</v>
      </c>
      <c r="V25" s="19" t="s">
        <v>452</v>
      </c>
      <c r="W25" s="19" t="s">
        <v>452</v>
      </c>
      <c r="X25" s="19" t="s">
        <v>452</v>
      </c>
      <c r="Y25" s="19" t="s">
        <v>452</v>
      </c>
      <c r="Z25" s="19" t="s">
        <v>452</v>
      </c>
      <c r="AA25" s="19" t="s">
        <v>452</v>
      </c>
      <c r="AB25" s="19" t="s">
        <v>452</v>
      </c>
      <c r="AC25" s="19" t="s">
        <v>450</v>
      </c>
      <c r="AD25" s="19" t="s">
        <v>450</v>
      </c>
      <c r="AE25" s="114"/>
      <c r="AF25" s="19">
        <v>923.17545726057608</v>
      </c>
      <c r="AG25" s="19" t="s">
        <v>450</v>
      </c>
      <c r="AH25" s="19" t="s">
        <v>450</v>
      </c>
      <c r="AI25" s="19" t="s">
        <v>450</v>
      </c>
      <c r="AJ25" s="19" t="s">
        <v>450</v>
      </c>
      <c r="AK25" s="19" t="s">
        <v>450</v>
      </c>
      <c r="AL25" s="37" t="s">
        <v>45</v>
      </c>
    </row>
    <row r="26" spans="1:38" ht="26.25" customHeight="1" thickBot="1" x14ac:dyDescent="0.25">
      <c r="A26" s="51" t="s">
        <v>69</v>
      </c>
      <c r="B26" s="51" t="s">
        <v>72</v>
      </c>
      <c r="C26" s="52" t="s">
        <v>73</v>
      </c>
      <c r="D26" s="53"/>
      <c r="E26" s="19">
        <v>1.4752216054041544E-2</v>
      </c>
      <c r="F26" s="19">
        <v>3.8361269850090002E-3</v>
      </c>
      <c r="G26" s="19">
        <v>1.2469393035000002E-3</v>
      </c>
      <c r="H26" s="19" t="s">
        <v>452</v>
      </c>
      <c r="I26" s="19">
        <v>2.4844515263030198E-5</v>
      </c>
      <c r="J26" s="19">
        <v>2.4844515263030198E-5</v>
      </c>
      <c r="K26" s="19">
        <v>2.4844515263030198E-5</v>
      </c>
      <c r="L26" s="19" t="s">
        <v>452</v>
      </c>
      <c r="M26" s="19">
        <v>8.4668533108999994E-2</v>
      </c>
      <c r="N26" s="19">
        <v>1.4906709157818119</v>
      </c>
      <c r="O26" s="19" t="s">
        <v>452</v>
      </c>
      <c r="P26" s="19" t="s">
        <v>452</v>
      </c>
      <c r="Q26" s="19" t="s">
        <v>452</v>
      </c>
      <c r="R26" s="19" t="s">
        <v>452</v>
      </c>
      <c r="S26" s="19" t="s">
        <v>452</v>
      </c>
      <c r="T26" s="19" t="s">
        <v>452</v>
      </c>
      <c r="U26" s="19" t="s">
        <v>452</v>
      </c>
      <c r="V26" s="19" t="s">
        <v>452</v>
      </c>
      <c r="W26" s="19" t="s">
        <v>452</v>
      </c>
      <c r="X26" s="19" t="s">
        <v>452</v>
      </c>
      <c r="Y26" s="19" t="s">
        <v>452</v>
      </c>
      <c r="Z26" s="19" t="s">
        <v>452</v>
      </c>
      <c r="AA26" s="19" t="s">
        <v>452</v>
      </c>
      <c r="AB26" s="19" t="s">
        <v>452</v>
      </c>
      <c r="AC26" s="19" t="s">
        <v>450</v>
      </c>
      <c r="AD26" s="19" t="s">
        <v>450</v>
      </c>
      <c r="AE26" s="114"/>
      <c r="AF26" s="19">
        <v>78.043669423131789</v>
      </c>
      <c r="AG26" s="19" t="s">
        <v>450</v>
      </c>
      <c r="AH26" s="19" t="s">
        <v>450</v>
      </c>
      <c r="AI26" s="19" t="s">
        <v>450</v>
      </c>
      <c r="AJ26" s="19" t="s">
        <v>450</v>
      </c>
      <c r="AK26" s="19" t="s">
        <v>450</v>
      </c>
      <c r="AL26" s="37" t="s">
        <v>45</v>
      </c>
    </row>
    <row r="27" spans="1:38" ht="26.25" customHeight="1" thickBot="1" x14ac:dyDescent="0.25">
      <c r="A27" s="51" t="s">
        <v>74</v>
      </c>
      <c r="B27" s="51" t="s">
        <v>75</v>
      </c>
      <c r="C27" s="52" t="s">
        <v>76</v>
      </c>
      <c r="D27" s="53"/>
      <c r="E27" s="19">
        <v>21.325934898449926</v>
      </c>
      <c r="F27" s="19">
        <v>12.679382647300191</v>
      </c>
      <c r="G27" s="19">
        <v>0.34193587416854188</v>
      </c>
      <c r="H27" s="19">
        <v>0.52932933313472785</v>
      </c>
      <c r="I27" s="19">
        <v>1.044915519247148</v>
      </c>
      <c r="J27" s="19">
        <v>1.044915519247148</v>
      </c>
      <c r="K27" s="19">
        <v>1.044915519247148</v>
      </c>
      <c r="L27" s="19">
        <v>0.5000699091152575</v>
      </c>
      <c r="M27" s="19">
        <v>105.96993241917602</v>
      </c>
      <c r="N27" s="19">
        <v>2.7659972571710663</v>
      </c>
      <c r="O27" s="19">
        <v>1.0197319829778837E-4</v>
      </c>
      <c r="P27" s="19">
        <v>5.6232703932500129E-3</v>
      </c>
      <c r="Q27" s="19">
        <v>1.6245928758505229E-4</v>
      </c>
      <c r="R27" s="19">
        <v>5.8435145147087524E-3</v>
      </c>
      <c r="S27" s="19">
        <v>4.0328036570219028E-3</v>
      </c>
      <c r="T27" s="19">
        <v>1.0301994283490211E-3</v>
      </c>
      <c r="U27" s="19">
        <v>1.2097217857452787E-4</v>
      </c>
      <c r="V27" s="19">
        <v>2.0530378873099286E-2</v>
      </c>
      <c r="W27" s="19">
        <v>0.56580659999999994</v>
      </c>
      <c r="X27" s="19">
        <v>1.4506739275599999E-2</v>
      </c>
      <c r="Y27" s="19">
        <v>1.7267581007200002E-2</v>
      </c>
      <c r="Z27" s="19">
        <v>1.2294992006599999E-2</v>
      </c>
      <c r="AA27" s="19">
        <v>1.5706949160899999E-2</v>
      </c>
      <c r="AB27" s="19">
        <f t="shared" ref="AB27:AB33" si="0">IF((N(X27)+N(Y27)+N(Z27)+N(AA27))=0,X27,(N(X27)+N(Y27)+N(Z27)+N(AA27)))</f>
        <v>5.9776261450300003E-2</v>
      </c>
      <c r="AC27" s="19">
        <v>5.6580669999999999E-4</v>
      </c>
      <c r="AD27" s="19">
        <v>1.1815010000000001E-4</v>
      </c>
      <c r="AE27" s="114"/>
      <c r="AF27" s="19">
        <v>50319.285306238096</v>
      </c>
      <c r="AG27" s="19" t="s">
        <v>450</v>
      </c>
      <c r="AH27" s="19">
        <v>691.6154522795</v>
      </c>
      <c r="AI27" s="19" t="s">
        <v>450</v>
      </c>
      <c r="AJ27" s="19" t="s">
        <v>450</v>
      </c>
      <c r="AK27" s="19" t="s">
        <v>450</v>
      </c>
      <c r="AL27" s="37" t="s">
        <v>45</v>
      </c>
    </row>
    <row r="28" spans="1:38" ht="26.25" customHeight="1" thickBot="1" x14ac:dyDescent="0.25">
      <c r="A28" s="51" t="s">
        <v>74</v>
      </c>
      <c r="B28" s="51" t="s">
        <v>77</v>
      </c>
      <c r="C28" s="52" t="s">
        <v>78</v>
      </c>
      <c r="D28" s="53"/>
      <c r="E28" s="19">
        <v>6.3005466444184517</v>
      </c>
      <c r="F28" s="19">
        <v>1.8037507862284066</v>
      </c>
      <c r="G28" s="19">
        <v>0.15957365204226004</v>
      </c>
      <c r="H28" s="19">
        <v>5.0036170720526241E-2</v>
      </c>
      <c r="I28" s="19">
        <v>0.72489760732167774</v>
      </c>
      <c r="J28" s="19">
        <v>0.72489760732167774</v>
      </c>
      <c r="K28" s="19">
        <v>0.72489760732167774</v>
      </c>
      <c r="L28" s="19">
        <v>0.36795655360098517</v>
      </c>
      <c r="M28" s="19">
        <v>21.147738411851627</v>
      </c>
      <c r="N28" s="19">
        <v>0.76131984341944847</v>
      </c>
      <c r="O28" s="19">
        <v>3.5682735383563785E-5</v>
      </c>
      <c r="P28" s="19">
        <v>2.3551361253871567E-3</v>
      </c>
      <c r="Q28" s="19">
        <v>5.9947600164962738E-5</v>
      </c>
      <c r="R28" s="19">
        <v>2.9033148584061827E-3</v>
      </c>
      <c r="S28" s="19">
        <v>1.9783615135301057E-3</v>
      </c>
      <c r="T28" s="19">
        <v>3.139990005667279E-4</v>
      </c>
      <c r="U28" s="19">
        <v>4.8529729562797892E-5</v>
      </c>
      <c r="V28" s="19">
        <v>8.3928152032386773E-3</v>
      </c>
      <c r="W28" s="19">
        <v>0.13190670000000002</v>
      </c>
      <c r="X28" s="19">
        <v>5.9282638231999999E-3</v>
      </c>
      <c r="Y28" s="19">
        <v>6.8670465986000002E-3</v>
      </c>
      <c r="Z28" s="19">
        <v>5.1194344017000005E-3</v>
      </c>
      <c r="AA28" s="19">
        <v>5.9587542197000005E-3</v>
      </c>
      <c r="AB28" s="19">
        <f t="shared" si="0"/>
        <v>2.3873499043200002E-2</v>
      </c>
      <c r="AC28" s="19">
        <v>1.319065E-4</v>
      </c>
      <c r="AD28" s="19">
        <v>4.4638600000000003E-5</v>
      </c>
      <c r="AE28" s="114"/>
      <c r="AF28" s="19">
        <v>15887.9671710497</v>
      </c>
      <c r="AG28" s="19" t="s">
        <v>450</v>
      </c>
      <c r="AH28" s="19" t="s">
        <v>452</v>
      </c>
      <c r="AI28" s="19" t="s">
        <v>450</v>
      </c>
      <c r="AJ28" s="19" t="s">
        <v>450</v>
      </c>
      <c r="AK28" s="19" t="s">
        <v>450</v>
      </c>
      <c r="AL28" s="37" t="s">
        <v>45</v>
      </c>
    </row>
    <row r="29" spans="1:38" ht="26.25" customHeight="1" thickBot="1" x14ac:dyDescent="0.25">
      <c r="A29" s="51" t="s">
        <v>74</v>
      </c>
      <c r="B29" s="51" t="s">
        <v>79</v>
      </c>
      <c r="C29" s="52" t="s">
        <v>80</v>
      </c>
      <c r="D29" s="53"/>
      <c r="E29" s="19">
        <v>25.759627137387856</v>
      </c>
      <c r="F29" s="19">
        <v>1.8650240149839492</v>
      </c>
      <c r="G29" s="19">
        <v>0.35400180893444777</v>
      </c>
      <c r="H29" s="19">
        <v>8.7724257192174481E-3</v>
      </c>
      <c r="I29" s="19">
        <v>0.89242010468555633</v>
      </c>
      <c r="J29" s="19">
        <v>0.89242010468555633</v>
      </c>
      <c r="K29" s="19">
        <v>0.89242010468555633</v>
      </c>
      <c r="L29" s="19">
        <v>0.48888729117401286</v>
      </c>
      <c r="M29" s="19">
        <v>6.4540457608445969</v>
      </c>
      <c r="N29" s="19">
        <v>3.0406774818648032E-2</v>
      </c>
      <c r="O29" s="19">
        <v>3.6705487580922707E-5</v>
      </c>
      <c r="P29" s="19">
        <v>3.8344403062717915E-3</v>
      </c>
      <c r="Q29" s="19">
        <v>7.2960244143397291E-5</v>
      </c>
      <c r="R29" s="19">
        <v>6.1150803966467295E-3</v>
      </c>
      <c r="S29" s="19">
        <v>4.101941807849183E-3</v>
      </c>
      <c r="T29" s="19">
        <v>1.5358291560041255E-4</v>
      </c>
      <c r="U29" s="19">
        <v>7.2509513124949181E-5</v>
      </c>
      <c r="V29" s="19">
        <v>1.3038190431937406E-2</v>
      </c>
      <c r="W29" s="19">
        <v>0.186723</v>
      </c>
      <c r="X29" s="19">
        <v>2.6676481385000004E-3</v>
      </c>
      <c r="Y29" s="19">
        <v>1.6154091504899999E-2</v>
      </c>
      <c r="Z29" s="19">
        <v>1.8051085736700001E-2</v>
      </c>
      <c r="AA29" s="19">
        <v>4.1496748820000007E-3</v>
      </c>
      <c r="AB29" s="19">
        <f t="shared" si="0"/>
        <v>4.1022500262100005E-2</v>
      </c>
      <c r="AC29" s="19">
        <v>1.0879059999999999E-4</v>
      </c>
      <c r="AD29" s="19">
        <v>3.4801900000000003E-5</v>
      </c>
      <c r="AE29" s="114"/>
      <c r="AF29" s="19">
        <v>30488.351473266499</v>
      </c>
      <c r="AG29" s="19" t="s">
        <v>450</v>
      </c>
      <c r="AH29" s="19">
        <v>107.5845477205</v>
      </c>
      <c r="AI29" s="19" t="s">
        <v>450</v>
      </c>
      <c r="AJ29" s="19" t="s">
        <v>450</v>
      </c>
      <c r="AK29" s="19" t="s">
        <v>450</v>
      </c>
      <c r="AL29" s="37" t="s">
        <v>45</v>
      </c>
    </row>
    <row r="30" spans="1:38" ht="26.25" customHeight="1" thickBot="1" x14ac:dyDescent="0.25">
      <c r="A30" s="51" t="s">
        <v>74</v>
      </c>
      <c r="B30" s="51" t="s">
        <v>81</v>
      </c>
      <c r="C30" s="52" t="s">
        <v>82</v>
      </c>
      <c r="D30" s="53"/>
      <c r="E30" s="19">
        <v>4.8383758057206766E-2</v>
      </c>
      <c r="F30" s="19">
        <v>0.52931985209166854</v>
      </c>
      <c r="G30" s="19">
        <v>2.0424883290062795E-3</v>
      </c>
      <c r="H30" s="19">
        <v>3.5190213596734656E-4</v>
      </c>
      <c r="I30" s="19">
        <v>1.0576582383924605E-2</v>
      </c>
      <c r="J30" s="19">
        <v>1.0576582383924605E-2</v>
      </c>
      <c r="K30" s="19">
        <v>1.0576582383924605E-2</v>
      </c>
      <c r="L30" s="19">
        <v>1.666854881015687E-3</v>
      </c>
      <c r="M30" s="19">
        <v>3.2337934818641445</v>
      </c>
      <c r="N30" s="19">
        <v>4.2599673577628741E-2</v>
      </c>
      <c r="O30" s="19">
        <v>2.220003197809743E-4</v>
      </c>
      <c r="P30" s="19">
        <v>5.5590476865792386E-5</v>
      </c>
      <c r="Q30" s="19">
        <v>1.9169129953721507E-6</v>
      </c>
      <c r="R30" s="19">
        <v>9.6961255304622374E-4</v>
      </c>
      <c r="S30" s="19">
        <v>3.7687089202824951E-2</v>
      </c>
      <c r="T30" s="19">
        <v>1.5583008565464628E-3</v>
      </c>
      <c r="U30" s="19">
        <v>2.2103223917665826E-4</v>
      </c>
      <c r="V30" s="19">
        <v>2.2002354832645239E-2</v>
      </c>
      <c r="W30" s="19">
        <v>4.9843999999999999E-3</v>
      </c>
      <c r="X30" s="19">
        <v>7.2354629200000009E-5</v>
      </c>
      <c r="Y30" s="19">
        <v>1.2778954340000002E-4</v>
      </c>
      <c r="Z30" s="19">
        <v>4.6508275400000001E-5</v>
      </c>
      <c r="AA30" s="19">
        <v>1.4889929450000001E-4</v>
      </c>
      <c r="AB30" s="19">
        <f t="shared" si="0"/>
        <v>3.9555174250000002E-4</v>
      </c>
      <c r="AC30" s="19">
        <v>4.9841999999999996E-6</v>
      </c>
      <c r="AD30" s="19">
        <v>4.4352000000000003E-6</v>
      </c>
      <c r="AE30" s="114"/>
      <c r="AF30" s="19">
        <v>280.898040632</v>
      </c>
      <c r="AG30" s="19" t="s">
        <v>450</v>
      </c>
      <c r="AH30" s="19" t="s">
        <v>452</v>
      </c>
      <c r="AI30" s="19" t="s">
        <v>450</v>
      </c>
      <c r="AJ30" s="19" t="s">
        <v>450</v>
      </c>
      <c r="AK30" s="19" t="s">
        <v>450</v>
      </c>
      <c r="AL30" s="37" t="s">
        <v>45</v>
      </c>
    </row>
    <row r="31" spans="1:38" ht="26.25" customHeight="1" thickBot="1" x14ac:dyDescent="0.25">
      <c r="A31" s="51" t="s">
        <v>74</v>
      </c>
      <c r="B31" s="51" t="s">
        <v>83</v>
      </c>
      <c r="C31" s="52" t="s">
        <v>84</v>
      </c>
      <c r="D31" s="53"/>
      <c r="E31" s="19" t="s">
        <v>450</v>
      </c>
      <c r="F31" s="19">
        <v>3.540495969200089</v>
      </c>
      <c r="G31" s="19" t="s">
        <v>450</v>
      </c>
      <c r="H31" s="19" t="s">
        <v>450</v>
      </c>
      <c r="I31" s="19" t="s">
        <v>450</v>
      </c>
      <c r="J31" s="19" t="s">
        <v>450</v>
      </c>
      <c r="K31" s="19" t="s">
        <v>450</v>
      </c>
      <c r="L31" s="19" t="s">
        <v>450</v>
      </c>
      <c r="M31" s="19" t="s">
        <v>450</v>
      </c>
      <c r="N31" s="19" t="s">
        <v>450</v>
      </c>
      <c r="O31" s="19" t="s">
        <v>450</v>
      </c>
      <c r="P31" s="19" t="s">
        <v>450</v>
      </c>
      <c r="Q31" s="19" t="s">
        <v>450</v>
      </c>
      <c r="R31" s="19" t="s">
        <v>450</v>
      </c>
      <c r="S31" s="19" t="s">
        <v>450</v>
      </c>
      <c r="T31" s="19" t="s">
        <v>450</v>
      </c>
      <c r="U31" s="19" t="s">
        <v>450</v>
      </c>
      <c r="V31" s="19" t="s">
        <v>450</v>
      </c>
      <c r="W31" s="19" t="s">
        <v>450</v>
      </c>
      <c r="X31" s="19" t="s">
        <v>450</v>
      </c>
      <c r="Y31" s="19" t="s">
        <v>450</v>
      </c>
      <c r="Z31" s="19" t="s">
        <v>450</v>
      </c>
      <c r="AA31" s="19" t="s">
        <v>450</v>
      </c>
      <c r="AB31" s="19" t="str">
        <f t="shared" si="0"/>
        <v>NA</v>
      </c>
      <c r="AC31" s="19" t="s">
        <v>450</v>
      </c>
      <c r="AD31" s="19" t="s">
        <v>450</v>
      </c>
      <c r="AE31" s="114"/>
      <c r="AF31" s="19">
        <v>164.98236790000001</v>
      </c>
      <c r="AG31" s="19" t="s">
        <v>450</v>
      </c>
      <c r="AH31" s="19" t="s">
        <v>450</v>
      </c>
      <c r="AI31" s="19" t="s">
        <v>450</v>
      </c>
      <c r="AJ31" s="19" t="s">
        <v>450</v>
      </c>
      <c r="AK31" s="19" t="s">
        <v>450</v>
      </c>
      <c r="AL31" s="37" t="s">
        <v>45</v>
      </c>
    </row>
    <row r="32" spans="1:38" ht="26.25" customHeight="1" thickBot="1" x14ac:dyDescent="0.25">
      <c r="A32" s="51" t="s">
        <v>74</v>
      </c>
      <c r="B32" s="51" t="s">
        <v>85</v>
      </c>
      <c r="C32" s="52" t="s">
        <v>86</v>
      </c>
      <c r="D32" s="53"/>
      <c r="E32" s="19" t="s">
        <v>450</v>
      </c>
      <c r="F32" s="19" t="s">
        <v>450</v>
      </c>
      <c r="G32" s="19" t="s">
        <v>450</v>
      </c>
      <c r="H32" s="19" t="s">
        <v>450</v>
      </c>
      <c r="I32" s="19">
        <v>0.36329949246087045</v>
      </c>
      <c r="J32" s="19">
        <v>0.70883333104388591</v>
      </c>
      <c r="K32" s="19">
        <v>0.89706535510386898</v>
      </c>
      <c r="L32" s="19">
        <v>8.0281542562837954E-2</v>
      </c>
      <c r="M32" s="19" t="s">
        <v>450</v>
      </c>
      <c r="N32" s="19">
        <v>2.8047859225490828</v>
      </c>
      <c r="O32" s="19">
        <v>1.2162301611813692E-2</v>
      </c>
      <c r="P32" s="19" t="s">
        <v>452</v>
      </c>
      <c r="Q32" s="19">
        <v>3.200580970577805E-2</v>
      </c>
      <c r="R32" s="19">
        <v>1.0481471729447205</v>
      </c>
      <c r="S32" s="19">
        <v>23.023781955327383</v>
      </c>
      <c r="T32" s="19">
        <v>0.16019991846582363</v>
      </c>
      <c r="U32" s="19">
        <v>1.7941307102077385E-2</v>
      </c>
      <c r="V32" s="19">
        <v>7.2263572565082237</v>
      </c>
      <c r="W32" s="19" t="s">
        <v>452</v>
      </c>
      <c r="X32" s="19" t="s">
        <v>452</v>
      </c>
      <c r="Y32" s="19" t="s">
        <v>452</v>
      </c>
      <c r="Z32" s="19" t="s">
        <v>452</v>
      </c>
      <c r="AA32" s="19" t="s">
        <v>452</v>
      </c>
      <c r="AB32" s="19" t="str">
        <f t="shared" si="0"/>
        <v>NE</v>
      </c>
      <c r="AC32" s="19" t="s">
        <v>452</v>
      </c>
      <c r="AD32" s="19" t="s">
        <v>452</v>
      </c>
      <c r="AE32" s="114"/>
      <c r="AF32" s="19" t="s">
        <v>450</v>
      </c>
      <c r="AG32" s="19" t="s">
        <v>450</v>
      </c>
      <c r="AH32" s="19" t="s">
        <v>450</v>
      </c>
      <c r="AI32" s="19" t="s">
        <v>450</v>
      </c>
      <c r="AJ32" s="19" t="s">
        <v>450</v>
      </c>
      <c r="AK32" s="19">
        <v>27463.394501934239</v>
      </c>
      <c r="AL32" s="37" t="s">
        <v>378</v>
      </c>
    </row>
    <row r="33" spans="1:38" ht="26.25" customHeight="1" thickBot="1" x14ac:dyDescent="0.25">
      <c r="A33" s="51" t="s">
        <v>74</v>
      </c>
      <c r="B33" s="51" t="s">
        <v>87</v>
      </c>
      <c r="C33" s="52" t="s">
        <v>88</v>
      </c>
      <c r="D33" s="53"/>
      <c r="E33" s="19" t="s">
        <v>450</v>
      </c>
      <c r="F33" s="19" t="s">
        <v>450</v>
      </c>
      <c r="G33" s="19" t="s">
        <v>450</v>
      </c>
      <c r="H33" s="19" t="s">
        <v>450</v>
      </c>
      <c r="I33" s="19">
        <v>0.16476435199365955</v>
      </c>
      <c r="J33" s="19">
        <v>0.30511917035862868</v>
      </c>
      <c r="K33" s="19">
        <v>0.61023834071725735</v>
      </c>
      <c r="L33" s="19">
        <v>6.4685264116029284E-3</v>
      </c>
      <c r="M33" s="19" t="s">
        <v>450</v>
      </c>
      <c r="N33" s="19" t="s">
        <v>452</v>
      </c>
      <c r="O33" s="19" t="s">
        <v>452</v>
      </c>
      <c r="P33" s="19" t="s">
        <v>452</v>
      </c>
      <c r="Q33" s="19" t="s">
        <v>452</v>
      </c>
      <c r="R33" s="19" t="s">
        <v>452</v>
      </c>
      <c r="S33" s="19" t="s">
        <v>452</v>
      </c>
      <c r="T33" s="19" t="s">
        <v>452</v>
      </c>
      <c r="U33" s="19" t="s">
        <v>452</v>
      </c>
      <c r="V33" s="19" t="s">
        <v>452</v>
      </c>
      <c r="W33" s="19" t="s">
        <v>452</v>
      </c>
      <c r="X33" s="19">
        <v>2.8315059009280738E-6</v>
      </c>
      <c r="Y33" s="19">
        <v>2.5630010310124811E-7</v>
      </c>
      <c r="Z33" s="19">
        <v>3.7834777124469957E-7</v>
      </c>
      <c r="AA33" s="19" t="s">
        <v>452</v>
      </c>
      <c r="AB33" s="19">
        <f t="shared" si="0"/>
        <v>3.4661537752740216E-6</v>
      </c>
      <c r="AC33" s="19" t="s">
        <v>452</v>
      </c>
      <c r="AD33" s="19" t="s">
        <v>452</v>
      </c>
      <c r="AE33" s="114"/>
      <c r="AF33" s="19" t="s">
        <v>450</v>
      </c>
      <c r="AG33" s="19" t="s">
        <v>450</v>
      </c>
      <c r="AH33" s="19" t="s">
        <v>450</v>
      </c>
      <c r="AI33" s="19" t="s">
        <v>450</v>
      </c>
      <c r="AJ33" s="19" t="s">
        <v>450</v>
      </c>
      <c r="AK33" s="19">
        <v>27463.394501934239</v>
      </c>
      <c r="AL33" s="37" t="s">
        <v>378</v>
      </c>
    </row>
    <row r="34" spans="1:38" ht="26.25" customHeight="1" thickBot="1" x14ac:dyDescent="0.25">
      <c r="A34" s="51" t="s">
        <v>66</v>
      </c>
      <c r="B34" s="51" t="s">
        <v>89</v>
      </c>
      <c r="C34" s="52" t="s">
        <v>90</v>
      </c>
      <c r="D34" s="53"/>
      <c r="E34" s="19">
        <v>1.5196000000000001</v>
      </c>
      <c r="F34" s="19">
        <v>0.13485</v>
      </c>
      <c r="G34" s="19">
        <v>1.428366E-2</v>
      </c>
      <c r="H34" s="19">
        <v>2.03E-4</v>
      </c>
      <c r="I34" s="19">
        <v>3.9730000000000001E-2</v>
      </c>
      <c r="J34" s="19">
        <v>4.1759999999999999E-2</v>
      </c>
      <c r="K34" s="19">
        <v>4.4080000000000001E-2</v>
      </c>
      <c r="L34" s="19" t="s">
        <v>450</v>
      </c>
      <c r="M34" s="19">
        <v>0.31030000000000002</v>
      </c>
      <c r="N34" s="19" t="s">
        <v>450</v>
      </c>
      <c r="O34" s="19">
        <v>2.9E-4</v>
      </c>
      <c r="P34" s="19" t="s">
        <v>450</v>
      </c>
      <c r="Q34" s="19" t="s">
        <v>450</v>
      </c>
      <c r="R34" s="19">
        <v>1.4499999999999999E-3</v>
      </c>
      <c r="S34" s="19">
        <v>4.9299999999999997E-2</v>
      </c>
      <c r="T34" s="19">
        <v>2.0300000000000001E-3</v>
      </c>
      <c r="U34" s="19">
        <v>2.9E-4</v>
      </c>
      <c r="V34" s="19">
        <v>2.9000000000000001E-2</v>
      </c>
      <c r="W34" s="19" t="s">
        <v>450</v>
      </c>
      <c r="X34" s="19">
        <v>8.7000000000000001E-4</v>
      </c>
      <c r="Y34" s="19">
        <v>1.4499999999999999E-3</v>
      </c>
      <c r="Z34" s="19" t="s">
        <v>450</v>
      </c>
      <c r="AA34" s="19" t="s">
        <v>450</v>
      </c>
      <c r="AB34" s="19">
        <v>2.32E-3</v>
      </c>
      <c r="AC34" s="19" t="s">
        <v>450</v>
      </c>
      <c r="AD34" s="19" t="s">
        <v>450</v>
      </c>
      <c r="AE34" s="114"/>
      <c r="AF34" s="19">
        <v>1226.7</v>
      </c>
      <c r="AG34" s="19" t="s">
        <v>450</v>
      </c>
      <c r="AH34" s="19" t="s">
        <v>450</v>
      </c>
      <c r="AI34" s="19" t="s">
        <v>450</v>
      </c>
      <c r="AJ34" s="19" t="s">
        <v>450</v>
      </c>
      <c r="AK34" s="19" t="s">
        <v>450</v>
      </c>
      <c r="AL34" s="37" t="s">
        <v>45</v>
      </c>
    </row>
    <row r="35" spans="1:38" s="4" customFormat="1" ht="26.25" customHeight="1" thickBot="1" x14ac:dyDescent="0.25">
      <c r="A35" s="51" t="s">
        <v>91</v>
      </c>
      <c r="B35" s="51" t="s">
        <v>92</v>
      </c>
      <c r="C35" s="52" t="s">
        <v>93</v>
      </c>
      <c r="D35" s="53"/>
      <c r="E35" s="19">
        <v>1.0901839372275064</v>
      </c>
      <c r="F35" s="19">
        <v>2.6402489389721819E-2</v>
      </c>
      <c r="G35" s="19">
        <v>6.6185884392856498E-2</v>
      </c>
      <c r="H35" s="19" t="s">
        <v>450</v>
      </c>
      <c r="I35" s="19">
        <v>3.4741860026152219E-2</v>
      </c>
      <c r="J35" s="19">
        <v>3.4741860026152219E-2</v>
      </c>
      <c r="K35" s="19">
        <v>3.4741860026152219E-2</v>
      </c>
      <c r="L35" s="19">
        <v>1.9043127060884523E-3</v>
      </c>
      <c r="M35" s="19">
        <v>5.6873073330109082E-2</v>
      </c>
      <c r="N35" s="19">
        <v>2.2103063635875112E-3</v>
      </c>
      <c r="O35" s="19">
        <v>1.974117971590807E-4</v>
      </c>
      <c r="P35" s="19">
        <v>4.1421189173697316E-4</v>
      </c>
      <c r="Q35" s="19">
        <v>3.4599996847403587E-3</v>
      </c>
      <c r="R35" s="19">
        <v>3.7464232317695732E-3</v>
      </c>
      <c r="S35" s="19">
        <v>1.5102438528310674E-2</v>
      </c>
      <c r="T35" s="19">
        <v>0.15325880452110985</v>
      </c>
      <c r="U35" s="19">
        <v>2.0186238465258748E-3</v>
      </c>
      <c r="V35" s="19">
        <v>1.8348710666881617E-2</v>
      </c>
      <c r="W35" s="19">
        <v>3.500976736704462E-3</v>
      </c>
      <c r="X35" s="19" t="s">
        <v>450</v>
      </c>
      <c r="Y35" s="19" t="s">
        <v>450</v>
      </c>
      <c r="Z35" s="19" t="s">
        <v>450</v>
      </c>
      <c r="AA35" s="19" t="s">
        <v>450</v>
      </c>
      <c r="AB35" s="19" t="s">
        <v>450</v>
      </c>
      <c r="AC35" s="19">
        <v>1.4902826274025116E-3</v>
      </c>
      <c r="AD35" s="19">
        <v>2.9487550509968295E-3</v>
      </c>
      <c r="AE35" s="114"/>
      <c r="AF35" s="19">
        <v>617.52941837919525</v>
      </c>
      <c r="AG35" s="19" t="s">
        <v>450</v>
      </c>
      <c r="AH35" s="19" t="s">
        <v>450</v>
      </c>
      <c r="AI35" s="19" t="s">
        <v>450</v>
      </c>
      <c r="AJ35" s="19" t="s">
        <v>450</v>
      </c>
      <c r="AK35" s="19" t="s">
        <v>450</v>
      </c>
      <c r="AL35" s="37" t="s">
        <v>45</v>
      </c>
    </row>
    <row r="36" spans="1:38" ht="26.25" customHeight="1" thickBot="1" x14ac:dyDescent="0.25">
      <c r="A36" s="51" t="s">
        <v>91</v>
      </c>
      <c r="B36" s="51" t="s">
        <v>94</v>
      </c>
      <c r="C36" s="52" t="s">
        <v>95</v>
      </c>
      <c r="D36" s="53"/>
      <c r="E36" s="19">
        <v>0.26059010625000006</v>
      </c>
      <c r="F36" s="19">
        <v>6.3162421875000013E-3</v>
      </c>
      <c r="G36" s="19">
        <v>1.4437125000000002E-2</v>
      </c>
      <c r="H36" s="19" t="s">
        <v>450</v>
      </c>
      <c r="I36" s="19">
        <v>3.8619309375000008E-3</v>
      </c>
      <c r="J36" s="19">
        <v>3.8619309375000008E-3</v>
      </c>
      <c r="K36" s="19">
        <v>3.8619309375000008E-3</v>
      </c>
      <c r="L36" s="19">
        <v>3.2591809687500007E-4</v>
      </c>
      <c r="M36" s="19">
        <v>1.3246062187500001E-2</v>
      </c>
      <c r="N36" s="19">
        <v>4.6920656250000009E-4</v>
      </c>
      <c r="O36" s="19">
        <v>3.6092812500000005E-5</v>
      </c>
      <c r="P36" s="19">
        <v>1.0827843750000001E-4</v>
      </c>
      <c r="Q36" s="19">
        <v>1.4437125000000002E-4</v>
      </c>
      <c r="R36" s="19">
        <v>1.8046406250000005E-4</v>
      </c>
      <c r="S36" s="19">
        <v>3.1761675000000003E-3</v>
      </c>
      <c r="T36" s="19">
        <v>3.6092812500000005E-3</v>
      </c>
      <c r="U36" s="19">
        <v>3.6092812500000009E-4</v>
      </c>
      <c r="V36" s="19">
        <v>4.3311375000000011E-3</v>
      </c>
      <c r="W36" s="19">
        <v>4.6920656250000009E-4</v>
      </c>
      <c r="X36" s="19" t="s">
        <v>450</v>
      </c>
      <c r="Y36" s="19" t="s">
        <v>450</v>
      </c>
      <c r="Z36" s="19" t="s">
        <v>450</v>
      </c>
      <c r="AA36" s="19" t="s">
        <v>450</v>
      </c>
      <c r="AB36" s="19" t="s">
        <v>450</v>
      </c>
      <c r="AC36" s="19">
        <v>2.8874250000000004E-4</v>
      </c>
      <c r="AD36" s="19">
        <v>1.3715268750000002E-4</v>
      </c>
      <c r="AE36" s="114"/>
      <c r="AF36" s="19">
        <v>3609.2812500000005</v>
      </c>
      <c r="AG36" s="19" t="s">
        <v>450</v>
      </c>
      <c r="AH36" s="19" t="s">
        <v>450</v>
      </c>
      <c r="AI36" s="19" t="s">
        <v>450</v>
      </c>
      <c r="AJ36" s="19" t="s">
        <v>450</v>
      </c>
      <c r="AK36" s="19" t="s">
        <v>450</v>
      </c>
      <c r="AL36" s="37" t="s">
        <v>45</v>
      </c>
    </row>
    <row r="37" spans="1:38" ht="26.25" customHeight="1" thickBot="1" x14ac:dyDescent="0.25">
      <c r="A37" s="51" t="s">
        <v>66</v>
      </c>
      <c r="B37" s="51" t="s">
        <v>96</v>
      </c>
      <c r="C37" s="52" t="s">
        <v>365</v>
      </c>
      <c r="D37" s="53"/>
      <c r="E37" s="19">
        <v>0.48382443800000013</v>
      </c>
      <c r="F37" s="19">
        <v>6.2159839600000009E-2</v>
      </c>
      <c r="G37" s="19">
        <v>6.4854510978663238E-2</v>
      </c>
      <c r="H37" s="19" t="s">
        <v>450</v>
      </c>
      <c r="I37" s="19">
        <v>4.0422399000000012E-3</v>
      </c>
      <c r="J37" s="19">
        <v>4.4462399000000019E-3</v>
      </c>
      <c r="K37" s="19">
        <v>4.4462399000000019E-3</v>
      </c>
      <c r="L37" s="19">
        <v>1.4098803780000001E-4</v>
      </c>
      <c r="M37" s="19">
        <v>7.7354304800000009E-2</v>
      </c>
      <c r="N37" s="19">
        <v>4.3845116300000002E-4</v>
      </c>
      <c r="O37" s="19">
        <v>1.58725545E-5</v>
      </c>
      <c r="P37" s="19">
        <v>9.0827000000000019E-4</v>
      </c>
      <c r="Q37" s="19">
        <v>1.0874983400000001E-3</v>
      </c>
      <c r="R37" s="19">
        <v>8.4158671912000005E-4</v>
      </c>
      <c r="S37" s="19">
        <v>1.27271361912E-4</v>
      </c>
      <c r="T37" s="19">
        <v>8.1114617786200004E-3</v>
      </c>
      <c r="U37" s="19">
        <v>2.0200498200000005E-4</v>
      </c>
      <c r="V37" s="19">
        <v>1.7881098430000001E-3</v>
      </c>
      <c r="W37" s="19">
        <v>4.9631276600000012E-3</v>
      </c>
      <c r="X37" s="19">
        <v>4.5810912319999999E-5</v>
      </c>
      <c r="Y37" s="19">
        <v>9.2822642080000008E-5</v>
      </c>
      <c r="Z37" s="19">
        <v>4.8462114680000005E-5</v>
      </c>
      <c r="AA37" s="19">
        <v>4.8516368479999999E-5</v>
      </c>
      <c r="AB37" s="19">
        <v>2.3561203756000001E-4</v>
      </c>
      <c r="AC37" s="19" t="s">
        <v>450</v>
      </c>
      <c r="AD37" s="19" t="s">
        <v>450</v>
      </c>
      <c r="AE37" s="114"/>
      <c r="AF37" s="19" t="s">
        <v>451</v>
      </c>
      <c r="AG37" s="19" t="s">
        <v>453</v>
      </c>
      <c r="AH37" s="19" t="s">
        <v>451</v>
      </c>
      <c r="AI37" s="19" t="s">
        <v>453</v>
      </c>
      <c r="AJ37" s="19" t="s">
        <v>453</v>
      </c>
      <c r="AK37" s="19" t="s">
        <v>450</v>
      </c>
      <c r="AL37" s="37" t="s">
        <v>45</v>
      </c>
    </row>
    <row r="38" spans="1:38" ht="26.25" customHeight="1" thickBot="1" x14ac:dyDescent="0.25">
      <c r="A38" s="51" t="s">
        <v>66</v>
      </c>
      <c r="B38" s="51" t="s">
        <v>97</v>
      </c>
      <c r="C38" s="52" t="s">
        <v>98</v>
      </c>
      <c r="D38" s="58"/>
      <c r="E38" s="19" t="s">
        <v>452</v>
      </c>
      <c r="F38" s="19" t="s">
        <v>452</v>
      </c>
      <c r="G38" s="19" t="s">
        <v>452</v>
      </c>
      <c r="H38" s="19" t="s">
        <v>452</v>
      </c>
      <c r="I38" s="19" t="s">
        <v>452</v>
      </c>
      <c r="J38" s="19" t="s">
        <v>452</v>
      </c>
      <c r="K38" s="19" t="s">
        <v>452</v>
      </c>
      <c r="L38" s="19" t="s">
        <v>452</v>
      </c>
      <c r="M38" s="19" t="s">
        <v>452</v>
      </c>
      <c r="N38" s="19" t="s">
        <v>452</v>
      </c>
      <c r="O38" s="19" t="s">
        <v>452</v>
      </c>
      <c r="P38" s="19" t="s">
        <v>452</v>
      </c>
      <c r="Q38" s="19" t="s">
        <v>452</v>
      </c>
      <c r="R38" s="19" t="s">
        <v>452</v>
      </c>
      <c r="S38" s="19" t="s">
        <v>452</v>
      </c>
      <c r="T38" s="19" t="s">
        <v>452</v>
      </c>
      <c r="U38" s="19" t="s">
        <v>452</v>
      </c>
      <c r="V38" s="19" t="s">
        <v>452</v>
      </c>
      <c r="W38" s="19" t="s">
        <v>452</v>
      </c>
      <c r="X38" s="19" t="s">
        <v>452</v>
      </c>
      <c r="Y38" s="19" t="s">
        <v>452</v>
      </c>
      <c r="Z38" s="19" t="s">
        <v>452</v>
      </c>
      <c r="AA38" s="19" t="s">
        <v>452</v>
      </c>
      <c r="AB38" s="19" t="s">
        <v>452</v>
      </c>
      <c r="AC38" s="19" t="s">
        <v>452</v>
      </c>
      <c r="AD38" s="19" t="s">
        <v>452</v>
      </c>
      <c r="AE38" s="114"/>
      <c r="AF38" s="19" t="s">
        <v>450</v>
      </c>
      <c r="AG38" s="19" t="s">
        <v>450</v>
      </c>
      <c r="AH38" s="19" t="s">
        <v>450</v>
      </c>
      <c r="AI38" s="19" t="s">
        <v>450</v>
      </c>
      <c r="AJ38" s="19" t="s">
        <v>450</v>
      </c>
      <c r="AK38" s="19" t="s">
        <v>450</v>
      </c>
      <c r="AL38" s="37" t="s">
        <v>45</v>
      </c>
    </row>
    <row r="39" spans="1:38" ht="26.25" customHeight="1" thickBot="1" x14ac:dyDescent="0.25">
      <c r="A39" s="51" t="s">
        <v>99</v>
      </c>
      <c r="B39" s="51" t="s">
        <v>100</v>
      </c>
      <c r="C39" s="52" t="s">
        <v>356</v>
      </c>
      <c r="D39" s="53"/>
      <c r="E39" s="19">
        <v>0.42684937849767596</v>
      </c>
      <c r="F39" s="19">
        <v>4.0787009499673711E-2</v>
      </c>
      <c r="G39" s="19">
        <v>1.4225124684274724</v>
      </c>
      <c r="H39" s="19" t="s">
        <v>452</v>
      </c>
      <c r="I39" s="19">
        <v>5.2007219553769697E-2</v>
      </c>
      <c r="J39" s="19">
        <v>5.5940832744747294E-2</v>
      </c>
      <c r="K39" s="19">
        <v>5.8082620744747279E-2</v>
      </c>
      <c r="L39" s="19">
        <v>4.5480261779999977E-3</v>
      </c>
      <c r="M39" s="19">
        <v>0.34893528357507025</v>
      </c>
      <c r="N39" s="19">
        <v>7.4463214448557496E-2</v>
      </c>
      <c r="O39" s="19">
        <v>8.1682019956130277E-3</v>
      </c>
      <c r="P39" s="19">
        <v>2.9499655127376693E-3</v>
      </c>
      <c r="Q39" s="19">
        <v>3.1506536201767431E-3</v>
      </c>
      <c r="R39" s="19">
        <v>5.3137613191534989E-2</v>
      </c>
      <c r="S39" s="19">
        <v>2.243011601088326E-2</v>
      </c>
      <c r="T39" s="19">
        <v>0.5247814460030491</v>
      </c>
      <c r="U39" s="19">
        <v>8.0930284960000008E-4</v>
      </c>
      <c r="V39" s="19">
        <v>0.34556204708827892</v>
      </c>
      <c r="W39" s="19">
        <v>0.10006016076696785</v>
      </c>
      <c r="X39" s="19">
        <v>2.181988830562169E-2</v>
      </c>
      <c r="Y39" s="19">
        <v>2.8045503340906518E-2</v>
      </c>
      <c r="Z39" s="19">
        <v>0.11276719024822467</v>
      </c>
      <c r="AA39" s="19">
        <v>8.7550816559547016E-3</v>
      </c>
      <c r="AB39" s="19">
        <v>0.17138766355070759</v>
      </c>
      <c r="AC39" s="19">
        <v>2.9930486895999998E-3</v>
      </c>
      <c r="AD39" s="19">
        <v>4.2834960088188427E-2</v>
      </c>
      <c r="AE39" s="114"/>
      <c r="AF39" s="19">
        <v>1824.0880593767508</v>
      </c>
      <c r="AG39" s="19">
        <v>251.947</v>
      </c>
      <c r="AH39" s="19">
        <v>1824.3</v>
      </c>
      <c r="AI39" s="19">
        <v>567</v>
      </c>
      <c r="AJ39" s="19" t="s">
        <v>453</v>
      </c>
      <c r="AK39" s="19" t="s">
        <v>450</v>
      </c>
      <c r="AL39" s="37" t="s">
        <v>45</v>
      </c>
    </row>
    <row r="40" spans="1:38" ht="26.25" customHeight="1" thickBot="1" x14ac:dyDescent="0.25">
      <c r="A40" s="51" t="s">
        <v>66</v>
      </c>
      <c r="B40" s="51" t="s">
        <v>101</v>
      </c>
      <c r="C40" s="52" t="s">
        <v>357</v>
      </c>
      <c r="D40" s="53"/>
      <c r="E40" s="19">
        <v>0.19659477375453496</v>
      </c>
      <c r="F40" s="19">
        <v>2.0346947530389056E-2</v>
      </c>
      <c r="G40" s="19">
        <v>2.9676297117612748E-3</v>
      </c>
      <c r="H40" s="19">
        <v>4.8201237857006946E-5</v>
      </c>
      <c r="I40" s="19">
        <v>1.2676925556392828E-2</v>
      </c>
      <c r="J40" s="19">
        <v>1.2676925556392828E-2</v>
      </c>
      <c r="K40" s="19">
        <v>1.2676925556392828E-2</v>
      </c>
      <c r="L40" s="19" t="s">
        <v>450</v>
      </c>
      <c r="M40" s="19">
        <v>6.4915017083924109E-2</v>
      </c>
      <c r="N40" s="19" t="s">
        <v>450</v>
      </c>
      <c r="O40" s="19">
        <v>6.0251547321258685E-5</v>
      </c>
      <c r="P40" s="19" t="s">
        <v>450</v>
      </c>
      <c r="Q40" s="19" t="s">
        <v>450</v>
      </c>
      <c r="R40" s="19">
        <v>3.0125773660629341E-4</v>
      </c>
      <c r="S40" s="19">
        <v>1.0242763044613974E-2</v>
      </c>
      <c r="T40" s="19">
        <v>4.2176083124881081E-4</v>
      </c>
      <c r="U40" s="19">
        <v>6.0251547321258685E-5</v>
      </c>
      <c r="V40" s="19">
        <v>6.0251547321258682E-3</v>
      </c>
      <c r="W40" s="19" t="s">
        <v>450</v>
      </c>
      <c r="X40" s="19">
        <v>1.8075464196377604E-4</v>
      </c>
      <c r="Y40" s="19">
        <v>3.0125773660629341E-4</v>
      </c>
      <c r="Z40" s="19" t="s">
        <v>450</v>
      </c>
      <c r="AA40" s="19" t="s">
        <v>450</v>
      </c>
      <c r="AB40" s="19">
        <v>4.8201237857006948E-4</v>
      </c>
      <c r="AC40" s="19" t="s">
        <v>450</v>
      </c>
      <c r="AD40" s="19" t="s">
        <v>450</v>
      </c>
      <c r="AE40" s="114"/>
      <c r="AF40" s="19">
        <v>252.26117832464584</v>
      </c>
      <c r="AG40" s="19" t="s">
        <v>450</v>
      </c>
      <c r="AH40" s="19" t="s">
        <v>450</v>
      </c>
      <c r="AI40" s="19" t="s">
        <v>450</v>
      </c>
      <c r="AJ40" s="19" t="s">
        <v>450</v>
      </c>
      <c r="AK40" s="19" t="s">
        <v>450</v>
      </c>
      <c r="AL40" s="37" t="s">
        <v>45</v>
      </c>
    </row>
    <row r="41" spans="1:38" ht="26.25" customHeight="1" thickBot="1" x14ac:dyDescent="0.25">
      <c r="A41" s="51" t="s">
        <v>99</v>
      </c>
      <c r="B41" s="51" t="s">
        <v>102</v>
      </c>
      <c r="C41" s="52" t="s">
        <v>366</v>
      </c>
      <c r="D41" s="53"/>
      <c r="E41" s="19">
        <v>2.7962709131199999</v>
      </c>
      <c r="F41" s="19">
        <v>18.990563732360002</v>
      </c>
      <c r="G41" s="19">
        <v>10.262502650000002</v>
      </c>
      <c r="H41" s="19">
        <v>1.76178776</v>
      </c>
      <c r="I41" s="19">
        <v>21.84757643264</v>
      </c>
      <c r="J41" s="19">
        <v>22.477363776000001</v>
      </c>
      <c r="K41" s="19">
        <v>23.932770559040002</v>
      </c>
      <c r="L41" s="19">
        <v>2.0857923520589599</v>
      </c>
      <c r="M41" s="19">
        <v>154.42156587768</v>
      </c>
      <c r="N41" s="19">
        <v>2.3540490078500005</v>
      </c>
      <c r="O41" s="19">
        <v>0.34893826295499997</v>
      </c>
      <c r="P41" s="19">
        <v>7.5094438639999997E-2</v>
      </c>
      <c r="Q41" s="19">
        <v>4.1451858840000001E-2</v>
      </c>
      <c r="R41" s="19">
        <v>0.71666604121999999</v>
      </c>
      <c r="S41" s="19">
        <v>0.42865139020200005</v>
      </c>
      <c r="T41" s="19">
        <v>0.21783078854499999</v>
      </c>
      <c r="U41" s="19">
        <v>3.4616925100000001E-2</v>
      </c>
      <c r="V41" s="19">
        <v>15.63590463425</v>
      </c>
      <c r="W41" s="19">
        <v>28.003485900000001</v>
      </c>
      <c r="X41" s="19">
        <v>5.9811470727999998</v>
      </c>
      <c r="Y41" s="19">
        <v>6.3739075839999995</v>
      </c>
      <c r="Z41" s="19">
        <v>2.4846343480000002</v>
      </c>
      <c r="AA41" s="19">
        <v>3.0766793408000002</v>
      </c>
      <c r="AB41" s="19">
        <v>17.916368345599999</v>
      </c>
      <c r="AC41" s="19">
        <v>0.13239148083999999</v>
      </c>
      <c r="AD41" s="19">
        <v>1.8760256</v>
      </c>
      <c r="AE41" s="114"/>
      <c r="AF41" s="19">
        <v>888.29999999999984</v>
      </c>
      <c r="AG41" s="19">
        <v>11026.582</v>
      </c>
      <c r="AH41" s="19">
        <v>589.5</v>
      </c>
      <c r="AI41" s="19">
        <v>25111</v>
      </c>
      <c r="AJ41" s="19" t="s">
        <v>450</v>
      </c>
      <c r="AK41" s="19" t="s">
        <v>450</v>
      </c>
      <c r="AL41" s="37" t="s">
        <v>45</v>
      </c>
    </row>
    <row r="42" spans="1:38" ht="26.25" customHeight="1" thickBot="1" x14ac:dyDescent="0.25">
      <c r="A42" s="51" t="s">
        <v>66</v>
      </c>
      <c r="B42" s="51" t="s">
        <v>103</v>
      </c>
      <c r="C42" s="52" t="s">
        <v>104</v>
      </c>
      <c r="D42" s="53"/>
      <c r="E42" s="19" t="s">
        <v>454</v>
      </c>
      <c r="F42" s="19" t="s">
        <v>454</v>
      </c>
      <c r="G42" s="19" t="s">
        <v>454</v>
      </c>
      <c r="H42" s="19" t="s">
        <v>454</v>
      </c>
      <c r="I42" s="19" t="s">
        <v>454</v>
      </c>
      <c r="J42" s="19" t="s">
        <v>454</v>
      </c>
      <c r="K42" s="19" t="s">
        <v>454</v>
      </c>
      <c r="L42" s="19" t="s">
        <v>454</v>
      </c>
      <c r="M42" s="19" t="s">
        <v>454</v>
      </c>
      <c r="N42" s="19" t="s">
        <v>454</v>
      </c>
      <c r="O42" s="19" t="s">
        <v>454</v>
      </c>
      <c r="P42" s="19" t="s">
        <v>454</v>
      </c>
      <c r="Q42" s="19" t="s">
        <v>454</v>
      </c>
      <c r="R42" s="19" t="s">
        <v>454</v>
      </c>
      <c r="S42" s="19" t="s">
        <v>454</v>
      </c>
      <c r="T42" s="19" t="s">
        <v>454</v>
      </c>
      <c r="U42" s="19" t="s">
        <v>454</v>
      </c>
      <c r="V42" s="19" t="s">
        <v>454</v>
      </c>
      <c r="W42" s="19" t="s">
        <v>454</v>
      </c>
      <c r="X42" s="19" t="s">
        <v>454</v>
      </c>
      <c r="Y42" s="19" t="s">
        <v>454</v>
      </c>
      <c r="Z42" s="19" t="s">
        <v>454</v>
      </c>
      <c r="AA42" s="19" t="s">
        <v>454</v>
      </c>
      <c r="AB42" s="19" t="s">
        <v>454</v>
      </c>
      <c r="AC42" s="19" t="s">
        <v>454</v>
      </c>
      <c r="AD42" s="19" t="s">
        <v>454</v>
      </c>
      <c r="AE42" s="114"/>
      <c r="AF42" s="19" t="s">
        <v>454</v>
      </c>
      <c r="AG42" s="19" t="s">
        <v>454</v>
      </c>
      <c r="AH42" s="19" t="s">
        <v>454</v>
      </c>
      <c r="AI42" s="19" t="s">
        <v>454</v>
      </c>
      <c r="AJ42" s="19" t="s">
        <v>454</v>
      </c>
      <c r="AK42" s="19" t="s">
        <v>454</v>
      </c>
      <c r="AL42" s="37" t="s">
        <v>45</v>
      </c>
    </row>
    <row r="43" spans="1:38" ht="26.25" customHeight="1" thickBot="1" x14ac:dyDescent="0.25">
      <c r="A43" s="51" t="s">
        <v>99</v>
      </c>
      <c r="B43" s="51" t="s">
        <v>105</v>
      </c>
      <c r="C43" s="52" t="s">
        <v>106</v>
      </c>
      <c r="D43" s="53"/>
      <c r="E43" s="19">
        <v>0.21361432000000002</v>
      </c>
      <c r="F43" s="19">
        <v>1.3984578799999994E-2</v>
      </c>
      <c r="G43" s="19">
        <v>1.4608888350267606</v>
      </c>
      <c r="H43" s="19" t="s">
        <v>452</v>
      </c>
      <c r="I43" s="19">
        <v>4.504072373999999E-2</v>
      </c>
      <c r="J43" s="19">
        <v>5.3327220940000017E-2</v>
      </c>
      <c r="K43" s="19">
        <v>5.4559316940000019E-2</v>
      </c>
      <c r="L43" s="19">
        <v>2.1708050670000002E-3</v>
      </c>
      <c r="M43" s="19">
        <v>0.17637229999999993</v>
      </c>
      <c r="N43" s="19">
        <v>3.4581901174999999E-2</v>
      </c>
      <c r="O43" s="19">
        <v>3.3257410625000001E-3</v>
      </c>
      <c r="P43" s="19">
        <v>2.1051609999999991E-3</v>
      </c>
      <c r="Q43" s="19">
        <v>1.7904660000000003E-3</v>
      </c>
      <c r="R43" s="19">
        <v>2.4222323870000003E-2</v>
      </c>
      <c r="S43" s="19">
        <v>6.2888555469999986E-3</v>
      </c>
      <c r="T43" s="19">
        <v>0.1720508748075</v>
      </c>
      <c r="U43" s="19">
        <v>5.1899875000000005E-4</v>
      </c>
      <c r="V43" s="19">
        <v>0.147661301775</v>
      </c>
      <c r="W43" s="19">
        <v>4.9982399999999996E-2</v>
      </c>
      <c r="X43" s="19">
        <v>6.1518311600000011E-3</v>
      </c>
      <c r="Y43" s="19">
        <v>9.0799271599999992E-3</v>
      </c>
      <c r="Z43" s="19">
        <v>9.0753279599999973E-3</v>
      </c>
      <c r="AA43" s="19">
        <v>3.0388637599999997E-3</v>
      </c>
      <c r="AB43" s="19">
        <v>2.7345950039999997E-2</v>
      </c>
      <c r="AC43" s="19">
        <v>1.23215488E-3</v>
      </c>
      <c r="AD43" s="19">
        <v>3.3495633999999996E-2</v>
      </c>
      <c r="AE43" s="114"/>
      <c r="AF43" s="19">
        <v>808.00000000000011</v>
      </c>
      <c r="AG43" s="19">
        <v>197.024</v>
      </c>
      <c r="AH43" s="19">
        <v>1268.25</v>
      </c>
      <c r="AI43" s="19">
        <v>222</v>
      </c>
      <c r="AJ43" s="19" t="s">
        <v>453</v>
      </c>
      <c r="AK43" s="19" t="s">
        <v>450</v>
      </c>
      <c r="AL43" s="37" t="s">
        <v>45</v>
      </c>
    </row>
    <row r="44" spans="1:38" ht="26.25" customHeight="1" thickBot="1" x14ac:dyDescent="0.25">
      <c r="A44" s="51" t="s">
        <v>66</v>
      </c>
      <c r="B44" s="51" t="s">
        <v>107</v>
      </c>
      <c r="C44" s="52" t="s">
        <v>108</v>
      </c>
      <c r="D44" s="53"/>
      <c r="E44" s="19">
        <v>6.8135050738426992</v>
      </c>
      <c r="F44" s="19">
        <v>3.0686392307910038</v>
      </c>
      <c r="G44" s="19">
        <v>0.10391355028823872</v>
      </c>
      <c r="H44" s="19">
        <v>1.5300794893105334E-3</v>
      </c>
      <c r="I44" s="19">
        <v>0.35858338982602966</v>
      </c>
      <c r="J44" s="19">
        <v>0.35858338982602966</v>
      </c>
      <c r="K44" s="19">
        <v>0.35858338982602966</v>
      </c>
      <c r="L44" s="19">
        <v>0.18966070686456935</v>
      </c>
      <c r="M44" s="19">
        <v>15.925224297802799</v>
      </c>
      <c r="N44" s="19" t="s">
        <v>450</v>
      </c>
      <c r="O44" s="19">
        <v>2.1097484526787415E-3</v>
      </c>
      <c r="P44" s="19" t="s">
        <v>450</v>
      </c>
      <c r="Q44" s="19" t="s">
        <v>450</v>
      </c>
      <c r="R44" s="19">
        <v>1.0548742263393708E-2</v>
      </c>
      <c r="S44" s="19">
        <v>0.35865723695538604</v>
      </c>
      <c r="T44" s="19">
        <v>1.4768239168751193E-2</v>
      </c>
      <c r="U44" s="19">
        <v>2.1097484526787415E-3</v>
      </c>
      <c r="V44" s="19">
        <v>0.21097484526787413</v>
      </c>
      <c r="W44" s="19" t="s">
        <v>450</v>
      </c>
      <c r="X44" s="19">
        <v>6.3292453580362246E-3</v>
      </c>
      <c r="Y44" s="19">
        <v>1.0548742263393708E-2</v>
      </c>
      <c r="Z44" s="19" t="s">
        <v>450</v>
      </c>
      <c r="AA44" s="19" t="s">
        <v>450</v>
      </c>
      <c r="AB44" s="19">
        <v>1.6877987621429932E-2</v>
      </c>
      <c r="AC44" s="19" t="s">
        <v>450</v>
      </c>
      <c r="AD44" s="19" t="s">
        <v>450</v>
      </c>
      <c r="AE44" s="114"/>
      <c r="AF44" s="19">
        <v>8833.094821675355</v>
      </c>
      <c r="AG44" s="19" t="s">
        <v>450</v>
      </c>
      <c r="AH44" s="19" t="s">
        <v>450</v>
      </c>
      <c r="AI44" s="19" t="s">
        <v>450</v>
      </c>
      <c r="AJ44" s="19" t="s">
        <v>450</v>
      </c>
      <c r="AK44" s="19" t="s">
        <v>450</v>
      </c>
      <c r="AL44" s="37" t="s">
        <v>45</v>
      </c>
    </row>
    <row r="45" spans="1:38" ht="26.25" customHeight="1" thickBot="1" x14ac:dyDescent="0.25">
      <c r="A45" s="51" t="s">
        <v>66</v>
      </c>
      <c r="B45" s="51" t="s">
        <v>109</v>
      </c>
      <c r="C45" s="52" t="s">
        <v>110</v>
      </c>
      <c r="D45" s="53"/>
      <c r="E45" s="19" t="s">
        <v>454</v>
      </c>
      <c r="F45" s="19" t="s">
        <v>454</v>
      </c>
      <c r="G45" s="19" t="s">
        <v>454</v>
      </c>
      <c r="H45" s="19" t="s">
        <v>454</v>
      </c>
      <c r="I45" s="19" t="s">
        <v>454</v>
      </c>
      <c r="J45" s="19" t="s">
        <v>454</v>
      </c>
      <c r="K45" s="19" t="s">
        <v>454</v>
      </c>
      <c r="L45" s="19" t="s">
        <v>454</v>
      </c>
      <c r="M45" s="19" t="s">
        <v>454</v>
      </c>
      <c r="N45" s="19" t="s">
        <v>454</v>
      </c>
      <c r="O45" s="19" t="s">
        <v>454</v>
      </c>
      <c r="P45" s="19" t="s">
        <v>454</v>
      </c>
      <c r="Q45" s="19" t="s">
        <v>454</v>
      </c>
      <c r="R45" s="19" t="s">
        <v>454</v>
      </c>
      <c r="S45" s="19" t="s">
        <v>454</v>
      </c>
      <c r="T45" s="19" t="s">
        <v>454</v>
      </c>
      <c r="U45" s="19" t="s">
        <v>454</v>
      </c>
      <c r="V45" s="19" t="s">
        <v>454</v>
      </c>
      <c r="W45" s="19" t="s">
        <v>454</v>
      </c>
      <c r="X45" s="19" t="s">
        <v>454</v>
      </c>
      <c r="Y45" s="19" t="s">
        <v>454</v>
      </c>
      <c r="Z45" s="19" t="s">
        <v>454</v>
      </c>
      <c r="AA45" s="19" t="s">
        <v>454</v>
      </c>
      <c r="AB45" s="19">
        <v>4.1105944828700003E-2</v>
      </c>
      <c r="AC45" s="19" t="s">
        <v>454</v>
      </c>
      <c r="AD45" s="19" t="s">
        <v>454</v>
      </c>
      <c r="AE45" s="114"/>
      <c r="AF45" s="19" t="s">
        <v>454</v>
      </c>
      <c r="AG45" s="19" t="s">
        <v>450</v>
      </c>
      <c r="AH45" s="19" t="s">
        <v>450</v>
      </c>
      <c r="AI45" s="19" t="s">
        <v>450</v>
      </c>
      <c r="AJ45" s="19" t="s">
        <v>450</v>
      </c>
      <c r="AK45" s="19" t="s">
        <v>450</v>
      </c>
      <c r="AL45" s="37" t="s">
        <v>45</v>
      </c>
    </row>
    <row r="46" spans="1:38" ht="26.25" customHeight="1" thickBot="1" x14ac:dyDescent="0.25">
      <c r="A46" s="51" t="s">
        <v>99</v>
      </c>
      <c r="B46" s="51" t="s">
        <v>111</v>
      </c>
      <c r="C46" s="52" t="s">
        <v>112</v>
      </c>
      <c r="D46" s="53"/>
      <c r="E46" s="19" t="s">
        <v>454</v>
      </c>
      <c r="F46" s="19" t="s">
        <v>454</v>
      </c>
      <c r="G46" s="19" t="s">
        <v>454</v>
      </c>
      <c r="H46" s="19" t="s">
        <v>454</v>
      </c>
      <c r="I46" s="19" t="s">
        <v>454</v>
      </c>
      <c r="J46" s="19" t="s">
        <v>454</v>
      </c>
      <c r="K46" s="19" t="s">
        <v>454</v>
      </c>
      <c r="L46" s="19" t="s">
        <v>454</v>
      </c>
      <c r="M46" s="19" t="s">
        <v>454</v>
      </c>
      <c r="N46" s="19" t="s">
        <v>454</v>
      </c>
      <c r="O46" s="19" t="s">
        <v>454</v>
      </c>
      <c r="P46" s="19" t="s">
        <v>454</v>
      </c>
      <c r="Q46" s="19" t="s">
        <v>454</v>
      </c>
      <c r="R46" s="19" t="s">
        <v>454</v>
      </c>
      <c r="S46" s="19" t="s">
        <v>454</v>
      </c>
      <c r="T46" s="19" t="s">
        <v>454</v>
      </c>
      <c r="U46" s="19" t="s">
        <v>454</v>
      </c>
      <c r="V46" s="19" t="s">
        <v>454</v>
      </c>
      <c r="W46" s="19" t="s">
        <v>454</v>
      </c>
      <c r="X46" s="19" t="s">
        <v>454</v>
      </c>
      <c r="Y46" s="19" t="s">
        <v>454</v>
      </c>
      <c r="Z46" s="19" t="s">
        <v>454</v>
      </c>
      <c r="AA46" s="19" t="s">
        <v>454</v>
      </c>
      <c r="AB46" s="19" t="s">
        <v>454</v>
      </c>
      <c r="AC46" s="19" t="s">
        <v>454</v>
      </c>
      <c r="AD46" s="19" t="s">
        <v>454</v>
      </c>
      <c r="AE46" s="114"/>
      <c r="AF46" s="19" t="s">
        <v>454</v>
      </c>
      <c r="AG46" s="19" t="s">
        <v>450</v>
      </c>
      <c r="AH46" s="19" t="s">
        <v>450</v>
      </c>
      <c r="AI46" s="19" t="s">
        <v>450</v>
      </c>
      <c r="AJ46" s="19" t="s">
        <v>450</v>
      </c>
      <c r="AK46" s="19" t="s">
        <v>450</v>
      </c>
      <c r="AL46" s="37" t="s">
        <v>45</v>
      </c>
    </row>
    <row r="47" spans="1:38" ht="26.25" customHeight="1" thickBot="1" x14ac:dyDescent="0.25">
      <c r="A47" s="51" t="s">
        <v>66</v>
      </c>
      <c r="B47" s="51" t="s">
        <v>113</v>
      </c>
      <c r="C47" s="52" t="s">
        <v>114</v>
      </c>
      <c r="D47" s="53"/>
      <c r="E47" s="19" t="s">
        <v>452</v>
      </c>
      <c r="F47" s="19" t="s">
        <v>452</v>
      </c>
      <c r="G47" s="19" t="s">
        <v>452</v>
      </c>
      <c r="H47" s="19" t="s">
        <v>452</v>
      </c>
      <c r="I47" s="19" t="s">
        <v>452</v>
      </c>
      <c r="J47" s="19" t="s">
        <v>452</v>
      </c>
      <c r="K47" s="19" t="s">
        <v>452</v>
      </c>
      <c r="L47" s="19" t="s">
        <v>452</v>
      </c>
      <c r="M47" s="19" t="s">
        <v>452</v>
      </c>
      <c r="N47" s="19" t="s">
        <v>452</v>
      </c>
      <c r="O47" s="19" t="s">
        <v>452</v>
      </c>
      <c r="P47" s="19" t="s">
        <v>452</v>
      </c>
      <c r="Q47" s="19" t="s">
        <v>452</v>
      </c>
      <c r="R47" s="19" t="s">
        <v>452</v>
      </c>
      <c r="S47" s="19" t="s">
        <v>452</v>
      </c>
      <c r="T47" s="19" t="s">
        <v>452</v>
      </c>
      <c r="U47" s="19" t="s">
        <v>452</v>
      </c>
      <c r="V47" s="19" t="s">
        <v>452</v>
      </c>
      <c r="W47" s="19" t="s">
        <v>452</v>
      </c>
      <c r="X47" s="19" t="s">
        <v>452</v>
      </c>
      <c r="Y47" s="19" t="s">
        <v>452</v>
      </c>
      <c r="Z47" s="19" t="s">
        <v>452</v>
      </c>
      <c r="AA47" s="19" t="s">
        <v>452</v>
      </c>
      <c r="AB47" s="19" t="s">
        <v>452</v>
      </c>
      <c r="AC47" s="19" t="s">
        <v>452</v>
      </c>
      <c r="AD47" s="19" t="s">
        <v>452</v>
      </c>
      <c r="AE47" s="114"/>
      <c r="AF47" s="19" t="s">
        <v>450</v>
      </c>
      <c r="AG47" s="19" t="s">
        <v>450</v>
      </c>
      <c r="AH47" s="19" t="s">
        <v>450</v>
      </c>
      <c r="AI47" s="19" t="s">
        <v>450</v>
      </c>
      <c r="AJ47" s="19" t="s">
        <v>450</v>
      </c>
      <c r="AK47" s="19" t="s">
        <v>450</v>
      </c>
      <c r="AL47" s="37" t="s">
        <v>45</v>
      </c>
    </row>
    <row r="48" spans="1:38" ht="26.25" customHeight="1" thickBot="1" x14ac:dyDescent="0.25">
      <c r="A48" s="51" t="s">
        <v>115</v>
      </c>
      <c r="B48" s="51" t="s">
        <v>116</v>
      </c>
      <c r="C48" s="52" t="s">
        <v>117</v>
      </c>
      <c r="D48" s="53"/>
      <c r="E48" s="19" t="s">
        <v>450</v>
      </c>
      <c r="F48" s="19">
        <v>6.577</v>
      </c>
      <c r="G48" s="19" t="s">
        <v>450</v>
      </c>
      <c r="H48" s="19" t="s">
        <v>450</v>
      </c>
      <c r="I48" s="19">
        <v>0.14465999999999998</v>
      </c>
      <c r="J48" s="19">
        <v>0.94028999999999996</v>
      </c>
      <c r="K48" s="19">
        <v>1.97702</v>
      </c>
      <c r="L48" s="19" t="s">
        <v>450</v>
      </c>
      <c r="M48" s="19" t="s">
        <v>450</v>
      </c>
      <c r="N48" s="19" t="s">
        <v>450</v>
      </c>
      <c r="O48" s="19" t="s">
        <v>450</v>
      </c>
      <c r="P48" s="19" t="s">
        <v>450</v>
      </c>
      <c r="Q48" s="19" t="s">
        <v>450</v>
      </c>
      <c r="R48" s="19" t="s">
        <v>450</v>
      </c>
      <c r="S48" s="19" t="s">
        <v>450</v>
      </c>
      <c r="T48" s="19" t="s">
        <v>450</v>
      </c>
      <c r="U48" s="19" t="s">
        <v>450</v>
      </c>
      <c r="V48" s="19" t="s">
        <v>450</v>
      </c>
      <c r="W48" s="19" t="s">
        <v>450</v>
      </c>
      <c r="X48" s="19" t="s">
        <v>450</v>
      </c>
      <c r="Y48" s="19" t="s">
        <v>450</v>
      </c>
      <c r="Z48" s="19" t="s">
        <v>450</v>
      </c>
      <c r="AA48" s="19" t="s">
        <v>450</v>
      </c>
      <c r="AB48" s="19" t="s">
        <v>450</v>
      </c>
      <c r="AC48" s="19" t="s">
        <v>450</v>
      </c>
      <c r="AD48" s="19" t="s">
        <v>450</v>
      </c>
      <c r="AE48" s="114"/>
      <c r="AF48" s="19" t="s">
        <v>450</v>
      </c>
      <c r="AG48" s="19" t="s">
        <v>450</v>
      </c>
      <c r="AH48" s="19" t="s">
        <v>450</v>
      </c>
      <c r="AI48" s="19" t="s">
        <v>450</v>
      </c>
      <c r="AJ48" s="19" t="s">
        <v>450</v>
      </c>
      <c r="AK48" s="19">
        <v>24.695</v>
      </c>
      <c r="AL48" s="37" t="s">
        <v>118</v>
      </c>
    </row>
    <row r="49" spans="1:38" ht="26.25" customHeight="1" thickBot="1" x14ac:dyDescent="0.25">
      <c r="A49" s="51" t="s">
        <v>115</v>
      </c>
      <c r="B49" s="51" t="s">
        <v>119</v>
      </c>
      <c r="C49" s="52" t="s">
        <v>120</v>
      </c>
      <c r="D49" s="53"/>
      <c r="E49" s="19">
        <v>6.6870000000000005E-4</v>
      </c>
      <c r="F49" s="19">
        <v>5.7210999999999998E-3</v>
      </c>
      <c r="G49" s="19">
        <v>5.9440000000000003E-4</v>
      </c>
      <c r="H49" s="19">
        <v>2.7491E-3</v>
      </c>
      <c r="I49" s="19">
        <v>4.5323000000000002E-2</v>
      </c>
      <c r="J49" s="19">
        <v>0.108478</v>
      </c>
      <c r="K49" s="19">
        <v>0.25782100000000002</v>
      </c>
      <c r="L49" s="19">
        <v>2.2208270000000002E-2</v>
      </c>
      <c r="M49" s="19">
        <v>0.34177999999999997</v>
      </c>
      <c r="N49" s="19">
        <v>2.8234000000000001E-4</v>
      </c>
      <c r="O49" s="19">
        <v>5.2009999999999998E-6</v>
      </c>
      <c r="P49" s="19">
        <v>8.9160000000000007E-6</v>
      </c>
      <c r="Q49" s="19">
        <v>9.6590000000000002E-6</v>
      </c>
      <c r="R49" s="19">
        <v>1.2631E-4</v>
      </c>
      <c r="S49" s="19">
        <v>3.5664000000000003E-5</v>
      </c>
      <c r="T49" s="19">
        <v>8.9159999999999993E-5</v>
      </c>
      <c r="U49" s="19">
        <v>1.1888E-5</v>
      </c>
      <c r="V49" s="19">
        <v>1.6346000000000001E-4</v>
      </c>
      <c r="W49" s="19">
        <v>2229</v>
      </c>
      <c r="X49" s="19">
        <v>0.11888</v>
      </c>
      <c r="Y49" s="19">
        <v>0.14860000000000001</v>
      </c>
      <c r="Z49" s="19">
        <v>7.4300000000000005E-2</v>
      </c>
      <c r="AA49" s="19">
        <v>5.2010000000000001E-2</v>
      </c>
      <c r="AB49" s="19">
        <v>0.39378999999999997</v>
      </c>
      <c r="AC49" s="19" t="s">
        <v>450</v>
      </c>
      <c r="AD49" s="19" t="s">
        <v>450</v>
      </c>
      <c r="AE49" s="114"/>
      <c r="AF49" s="19" t="s">
        <v>450</v>
      </c>
      <c r="AG49" s="19" t="s">
        <v>450</v>
      </c>
      <c r="AH49" s="19" t="s">
        <v>450</v>
      </c>
      <c r="AI49" s="19" t="s">
        <v>450</v>
      </c>
      <c r="AJ49" s="19" t="s">
        <v>450</v>
      </c>
      <c r="AK49" s="19" t="s">
        <v>451</v>
      </c>
      <c r="AL49" s="37" t="s">
        <v>121</v>
      </c>
    </row>
    <row r="50" spans="1:38" ht="26.25" customHeight="1" thickBot="1" x14ac:dyDescent="0.25">
      <c r="A50" s="51" t="s">
        <v>115</v>
      </c>
      <c r="B50" s="51" t="s">
        <v>122</v>
      </c>
      <c r="C50" s="52" t="s">
        <v>123</v>
      </c>
      <c r="D50" s="53"/>
      <c r="E50" s="19" t="s">
        <v>453</v>
      </c>
      <c r="F50" s="19" t="s">
        <v>453</v>
      </c>
      <c r="G50" s="19" t="s">
        <v>453</v>
      </c>
      <c r="H50" s="19" t="s">
        <v>453</v>
      </c>
      <c r="I50" s="19" t="s">
        <v>453</v>
      </c>
      <c r="J50" s="19" t="s">
        <v>453</v>
      </c>
      <c r="K50" s="19" t="s">
        <v>453</v>
      </c>
      <c r="L50" s="19" t="s">
        <v>453</v>
      </c>
      <c r="M50" s="19" t="s">
        <v>453</v>
      </c>
      <c r="N50" s="19" t="s">
        <v>453</v>
      </c>
      <c r="O50" s="19" t="s">
        <v>453</v>
      </c>
      <c r="P50" s="19" t="s">
        <v>453</v>
      </c>
      <c r="Q50" s="19" t="s">
        <v>453</v>
      </c>
      <c r="R50" s="19" t="s">
        <v>453</v>
      </c>
      <c r="S50" s="19" t="s">
        <v>453</v>
      </c>
      <c r="T50" s="19" t="s">
        <v>453</v>
      </c>
      <c r="U50" s="19" t="s">
        <v>453</v>
      </c>
      <c r="V50" s="19" t="s">
        <v>453</v>
      </c>
      <c r="W50" s="19" t="s">
        <v>453</v>
      </c>
      <c r="X50" s="19" t="s">
        <v>453</v>
      </c>
      <c r="Y50" s="19" t="s">
        <v>453</v>
      </c>
      <c r="Z50" s="19" t="s">
        <v>453</v>
      </c>
      <c r="AA50" s="19" t="s">
        <v>453</v>
      </c>
      <c r="AB50" s="19" t="s">
        <v>453</v>
      </c>
      <c r="AC50" s="19" t="s">
        <v>453</v>
      </c>
      <c r="AD50" s="19" t="s">
        <v>453</v>
      </c>
      <c r="AE50" s="114"/>
      <c r="AF50" s="19" t="s">
        <v>450</v>
      </c>
      <c r="AG50" s="19" t="s">
        <v>450</v>
      </c>
      <c r="AH50" s="19" t="s">
        <v>450</v>
      </c>
      <c r="AI50" s="19" t="s">
        <v>450</v>
      </c>
      <c r="AJ50" s="19" t="s">
        <v>450</v>
      </c>
      <c r="AK50" s="19" t="s">
        <v>450</v>
      </c>
      <c r="AL50" s="37" t="s">
        <v>377</v>
      </c>
    </row>
    <row r="51" spans="1:38" ht="26.25" customHeight="1" thickBot="1" x14ac:dyDescent="0.25">
      <c r="A51" s="51" t="s">
        <v>115</v>
      </c>
      <c r="B51" s="55" t="s">
        <v>124</v>
      </c>
      <c r="C51" s="52" t="s">
        <v>125</v>
      </c>
      <c r="D51" s="53"/>
      <c r="E51" s="19" t="s">
        <v>450</v>
      </c>
      <c r="F51" s="19">
        <v>3.0000000000000001E-3</v>
      </c>
      <c r="G51" s="19" t="s">
        <v>452</v>
      </c>
      <c r="H51" s="19" t="s">
        <v>450</v>
      </c>
      <c r="I51" s="19" t="s">
        <v>450</v>
      </c>
      <c r="J51" s="19" t="s">
        <v>450</v>
      </c>
      <c r="K51" s="19" t="s">
        <v>450</v>
      </c>
      <c r="L51" s="19" t="s">
        <v>450</v>
      </c>
      <c r="M51" s="19" t="s">
        <v>450</v>
      </c>
      <c r="N51" s="19" t="s">
        <v>450</v>
      </c>
      <c r="O51" s="19" t="s">
        <v>450</v>
      </c>
      <c r="P51" s="19" t="s">
        <v>450</v>
      </c>
      <c r="Q51" s="19" t="s">
        <v>450</v>
      </c>
      <c r="R51" s="19" t="s">
        <v>450</v>
      </c>
      <c r="S51" s="19" t="s">
        <v>450</v>
      </c>
      <c r="T51" s="19" t="s">
        <v>450</v>
      </c>
      <c r="U51" s="19" t="s">
        <v>450</v>
      </c>
      <c r="V51" s="19" t="s">
        <v>450</v>
      </c>
      <c r="W51" s="19" t="s">
        <v>452</v>
      </c>
      <c r="X51" s="19" t="s">
        <v>450</v>
      </c>
      <c r="Y51" s="19" t="s">
        <v>450</v>
      </c>
      <c r="Z51" s="19" t="s">
        <v>450</v>
      </c>
      <c r="AA51" s="19" t="s">
        <v>450</v>
      </c>
      <c r="AB51" s="19" t="s">
        <v>450</v>
      </c>
      <c r="AC51" s="19" t="s">
        <v>450</v>
      </c>
      <c r="AD51" s="19" t="s">
        <v>450</v>
      </c>
      <c r="AE51" s="114"/>
      <c r="AF51" s="19" t="s">
        <v>450</v>
      </c>
      <c r="AG51" s="19" t="s">
        <v>450</v>
      </c>
      <c r="AH51" s="19" t="s">
        <v>450</v>
      </c>
      <c r="AI51" s="19" t="s">
        <v>450</v>
      </c>
      <c r="AJ51" s="19" t="s">
        <v>450</v>
      </c>
      <c r="AK51" s="19" t="s">
        <v>451</v>
      </c>
      <c r="AL51" s="37" t="s">
        <v>126</v>
      </c>
    </row>
    <row r="52" spans="1:38" ht="26.25" customHeight="1" thickBot="1" x14ac:dyDescent="0.25">
      <c r="A52" s="51" t="s">
        <v>115</v>
      </c>
      <c r="B52" s="55" t="s">
        <v>127</v>
      </c>
      <c r="C52" s="57" t="s">
        <v>358</v>
      </c>
      <c r="D52" s="54"/>
      <c r="E52" s="19">
        <v>0.21644000000000002</v>
      </c>
      <c r="F52" s="19">
        <v>0.68024000000000007</v>
      </c>
      <c r="G52" s="19">
        <v>1.51508</v>
      </c>
      <c r="H52" s="19" t="s">
        <v>454</v>
      </c>
      <c r="I52" s="19">
        <v>1.2367999999999999E-2</v>
      </c>
      <c r="J52" s="19">
        <v>3.0920000000000003E-2</v>
      </c>
      <c r="K52" s="19">
        <v>3.7103999999999998E-2</v>
      </c>
      <c r="L52" s="19" t="s">
        <v>450</v>
      </c>
      <c r="M52" s="19">
        <v>0.25354399999999999</v>
      </c>
      <c r="N52" s="19">
        <v>1.8552000000000003E-2</v>
      </c>
      <c r="O52" s="19">
        <v>3.0920000000000001E-3</v>
      </c>
      <c r="P52" s="19">
        <v>3.7104E-3</v>
      </c>
      <c r="Q52" s="19">
        <v>6.1839999999999996E-4</v>
      </c>
      <c r="R52" s="19">
        <v>6.1839999999999996E-4</v>
      </c>
      <c r="S52" s="19">
        <v>7.4208E-3</v>
      </c>
      <c r="T52" s="19">
        <v>3.2775200000000004E-2</v>
      </c>
      <c r="U52" s="19">
        <v>6.1839999999999996E-4</v>
      </c>
      <c r="V52" s="19">
        <v>6.1840000000000003E-3</v>
      </c>
      <c r="W52" s="19">
        <v>7.4208E-3</v>
      </c>
      <c r="X52" s="19" t="s">
        <v>450</v>
      </c>
      <c r="Y52" s="19" t="s">
        <v>450</v>
      </c>
      <c r="Z52" s="19" t="s">
        <v>450</v>
      </c>
      <c r="AA52" s="19" t="s">
        <v>450</v>
      </c>
      <c r="AB52" s="19" t="s">
        <v>450</v>
      </c>
      <c r="AC52" s="19" t="s">
        <v>450</v>
      </c>
      <c r="AD52" s="19" t="s">
        <v>450</v>
      </c>
      <c r="AE52" s="114"/>
      <c r="AF52" s="19" t="s">
        <v>450</v>
      </c>
      <c r="AG52" s="19" t="s">
        <v>450</v>
      </c>
      <c r="AH52" s="19" t="s">
        <v>450</v>
      </c>
      <c r="AI52" s="19" t="s">
        <v>450</v>
      </c>
      <c r="AJ52" s="19" t="s">
        <v>450</v>
      </c>
      <c r="AK52" s="19" t="s">
        <v>451</v>
      </c>
      <c r="AL52" s="37" t="s">
        <v>128</v>
      </c>
    </row>
    <row r="53" spans="1:38" ht="26.25" customHeight="1" thickBot="1" x14ac:dyDescent="0.25">
      <c r="A53" s="51" t="s">
        <v>115</v>
      </c>
      <c r="B53" s="55" t="s">
        <v>129</v>
      </c>
      <c r="C53" s="57" t="s">
        <v>130</v>
      </c>
      <c r="D53" s="54"/>
      <c r="E53" s="19" t="s">
        <v>450</v>
      </c>
      <c r="F53" s="19">
        <v>2.1051142199999999</v>
      </c>
      <c r="G53" s="19" t="s">
        <v>450</v>
      </c>
      <c r="H53" s="19" t="s">
        <v>450</v>
      </c>
      <c r="I53" s="19" t="s">
        <v>450</v>
      </c>
      <c r="J53" s="19" t="s">
        <v>450</v>
      </c>
      <c r="K53" s="19" t="s">
        <v>450</v>
      </c>
      <c r="L53" s="19" t="s">
        <v>450</v>
      </c>
      <c r="M53" s="19" t="s">
        <v>450</v>
      </c>
      <c r="N53" s="19" t="s">
        <v>450</v>
      </c>
      <c r="O53" s="19" t="s">
        <v>450</v>
      </c>
      <c r="P53" s="19" t="s">
        <v>450</v>
      </c>
      <c r="Q53" s="19" t="s">
        <v>450</v>
      </c>
      <c r="R53" s="19" t="s">
        <v>450</v>
      </c>
      <c r="S53" s="19" t="s">
        <v>450</v>
      </c>
      <c r="T53" s="19" t="s">
        <v>450</v>
      </c>
      <c r="U53" s="19" t="s">
        <v>450</v>
      </c>
      <c r="V53" s="19" t="s">
        <v>450</v>
      </c>
      <c r="W53" s="19" t="s">
        <v>450</v>
      </c>
      <c r="X53" s="19" t="s">
        <v>450</v>
      </c>
      <c r="Y53" s="19" t="s">
        <v>450</v>
      </c>
      <c r="Z53" s="19" t="s">
        <v>450</v>
      </c>
      <c r="AA53" s="19" t="s">
        <v>450</v>
      </c>
      <c r="AB53" s="19" t="s">
        <v>450</v>
      </c>
      <c r="AC53" s="19" t="s">
        <v>450</v>
      </c>
      <c r="AD53" s="19" t="s">
        <v>450</v>
      </c>
      <c r="AE53" s="114"/>
      <c r="AF53" s="19" t="s">
        <v>450</v>
      </c>
      <c r="AG53" s="19" t="s">
        <v>450</v>
      </c>
      <c r="AH53" s="19" t="s">
        <v>450</v>
      </c>
      <c r="AI53" s="19" t="s">
        <v>450</v>
      </c>
      <c r="AJ53" s="19" t="s">
        <v>450</v>
      </c>
      <c r="AK53" s="19">
        <v>2038.6149800000001</v>
      </c>
      <c r="AL53" s="37" t="s">
        <v>131</v>
      </c>
    </row>
    <row r="54" spans="1:38" ht="37.5" customHeight="1" thickBot="1" x14ac:dyDescent="0.25">
      <c r="A54" s="51" t="s">
        <v>115</v>
      </c>
      <c r="B54" s="55" t="s">
        <v>132</v>
      </c>
      <c r="C54" s="57" t="s">
        <v>133</v>
      </c>
      <c r="D54" s="54"/>
      <c r="E54" s="19" t="s">
        <v>450</v>
      </c>
      <c r="F54" s="19">
        <v>0.32385999999999998</v>
      </c>
      <c r="G54" s="19" t="s">
        <v>450</v>
      </c>
      <c r="H54" s="19" t="s">
        <v>450</v>
      </c>
      <c r="I54" s="19" t="s">
        <v>450</v>
      </c>
      <c r="J54" s="19" t="s">
        <v>450</v>
      </c>
      <c r="K54" s="19" t="s">
        <v>450</v>
      </c>
      <c r="L54" s="19" t="s">
        <v>450</v>
      </c>
      <c r="M54" s="19" t="s">
        <v>450</v>
      </c>
      <c r="N54" s="19" t="s">
        <v>450</v>
      </c>
      <c r="O54" s="19" t="s">
        <v>450</v>
      </c>
      <c r="P54" s="19" t="s">
        <v>450</v>
      </c>
      <c r="Q54" s="19" t="s">
        <v>450</v>
      </c>
      <c r="R54" s="19" t="s">
        <v>450</v>
      </c>
      <c r="S54" s="19" t="s">
        <v>450</v>
      </c>
      <c r="T54" s="19" t="s">
        <v>450</v>
      </c>
      <c r="U54" s="19" t="s">
        <v>450</v>
      </c>
      <c r="V54" s="19" t="s">
        <v>450</v>
      </c>
      <c r="W54" s="19" t="s">
        <v>450</v>
      </c>
      <c r="X54" s="19" t="s">
        <v>450</v>
      </c>
      <c r="Y54" s="19" t="s">
        <v>450</v>
      </c>
      <c r="Z54" s="19" t="s">
        <v>450</v>
      </c>
      <c r="AA54" s="19" t="s">
        <v>450</v>
      </c>
      <c r="AB54" s="19" t="s">
        <v>450</v>
      </c>
      <c r="AC54" s="19" t="s">
        <v>450</v>
      </c>
      <c r="AD54" s="19" t="s">
        <v>450</v>
      </c>
      <c r="AE54" s="114"/>
      <c r="AF54" s="19" t="s">
        <v>450</v>
      </c>
      <c r="AG54" s="19" t="s">
        <v>450</v>
      </c>
      <c r="AH54" s="19" t="s">
        <v>450</v>
      </c>
      <c r="AI54" s="19" t="s">
        <v>450</v>
      </c>
      <c r="AJ54" s="19" t="s">
        <v>450</v>
      </c>
      <c r="AK54" s="19" t="s">
        <v>451</v>
      </c>
      <c r="AL54" s="37" t="s">
        <v>384</v>
      </c>
    </row>
    <row r="55" spans="1:38" ht="26.25" customHeight="1" thickBot="1" x14ac:dyDescent="0.25">
      <c r="A55" s="51" t="s">
        <v>115</v>
      </c>
      <c r="B55" s="55" t="s">
        <v>134</v>
      </c>
      <c r="C55" s="57" t="s">
        <v>135</v>
      </c>
      <c r="D55" s="54"/>
      <c r="E55" s="19">
        <v>0.34827343199999999</v>
      </c>
      <c r="F55" s="19">
        <v>1.2899015999999999E-2</v>
      </c>
      <c r="G55" s="19">
        <v>0.49661211599999999</v>
      </c>
      <c r="H55" s="19" t="s">
        <v>450</v>
      </c>
      <c r="I55" s="19" t="s">
        <v>450</v>
      </c>
      <c r="J55" s="19" t="s">
        <v>450</v>
      </c>
      <c r="K55" s="19" t="s">
        <v>450</v>
      </c>
      <c r="L55" s="19" t="s">
        <v>450</v>
      </c>
      <c r="M55" s="19">
        <v>7.7394096000000009E-2</v>
      </c>
      <c r="N55" s="19" t="s">
        <v>450</v>
      </c>
      <c r="O55" s="19" t="s">
        <v>450</v>
      </c>
      <c r="P55" s="19" t="s">
        <v>450</v>
      </c>
      <c r="Q55" s="19" t="s">
        <v>450</v>
      </c>
      <c r="R55" s="19" t="s">
        <v>450</v>
      </c>
      <c r="S55" s="19" t="s">
        <v>450</v>
      </c>
      <c r="T55" s="19" t="s">
        <v>450</v>
      </c>
      <c r="U55" s="19" t="s">
        <v>450</v>
      </c>
      <c r="V55" s="19" t="s">
        <v>450</v>
      </c>
      <c r="W55" s="19" t="s">
        <v>450</v>
      </c>
      <c r="X55" s="19" t="s">
        <v>450</v>
      </c>
      <c r="Y55" s="19" t="s">
        <v>450</v>
      </c>
      <c r="Z55" s="19" t="s">
        <v>450</v>
      </c>
      <c r="AA55" s="19" t="s">
        <v>450</v>
      </c>
      <c r="AB55" s="19" t="s">
        <v>450</v>
      </c>
      <c r="AC55" s="19" t="s">
        <v>450</v>
      </c>
      <c r="AD55" s="19" t="s">
        <v>450</v>
      </c>
      <c r="AE55" s="114"/>
      <c r="AF55" s="19" t="s">
        <v>450</v>
      </c>
      <c r="AG55" s="19" t="s">
        <v>450</v>
      </c>
      <c r="AH55" s="19" t="s">
        <v>450</v>
      </c>
      <c r="AI55" s="19" t="s">
        <v>450</v>
      </c>
      <c r="AJ55" s="19" t="s">
        <v>450</v>
      </c>
      <c r="AK55" s="19">
        <v>6449.5079999999998</v>
      </c>
      <c r="AL55" s="37" t="s">
        <v>136</v>
      </c>
    </row>
    <row r="56" spans="1:38" ht="26.25" customHeight="1" thickBot="1" x14ac:dyDescent="0.25">
      <c r="A56" s="55" t="s">
        <v>115</v>
      </c>
      <c r="B56" s="55" t="s">
        <v>137</v>
      </c>
      <c r="C56" s="57" t="s">
        <v>367</v>
      </c>
      <c r="D56" s="54"/>
      <c r="E56" s="19" t="s">
        <v>453</v>
      </c>
      <c r="F56" s="19" t="s">
        <v>453</v>
      </c>
      <c r="G56" s="19" t="s">
        <v>453</v>
      </c>
      <c r="H56" s="19" t="s">
        <v>453</v>
      </c>
      <c r="I56" s="19" t="s">
        <v>453</v>
      </c>
      <c r="J56" s="19" t="s">
        <v>453</v>
      </c>
      <c r="K56" s="19" t="s">
        <v>453</v>
      </c>
      <c r="L56" s="19" t="s">
        <v>453</v>
      </c>
      <c r="M56" s="19" t="s">
        <v>453</v>
      </c>
      <c r="N56" s="19" t="s">
        <v>453</v>
      </c>
      <c r="O56" s="19" t="s">
        <v>453</v>
      </c>
      <c r="P56" s="19" t="s">
        <v>453</v>
      </c>
      <c r="Q56" s="19" t="s">
        <v>453</v>
      </c>
      <c r="R56" s="19" t="s">
        <v>453</v>
      </c>
      <c r="S56" s="19" t="s">
        <v>453</v>
      </c>
      <c r="T56" s="19" t="s">
        <v>453</v>
      </c>
      <c r="U56" s="19" t="s">
        <v>453</v>
      </c>
      <c r="V56" s="19" t="s">
        <v>453</v>
      </c>
      <c r="W56" s="19" t="s">
        <v>453</v>
      </c>
      <c r="X56" s="19" t="s">
        <v>453</v>
      </c>
      <c r="Y56" s="19" t="s">
        <v>453</v>
      </c>
      <c r="Z56" s="19" t="s">
        <v>453</v>
      </c>
      <c r="AA56" s="19" t="s">
        <v>453</v>
      </c>
      <c r="AB56" s="19" t="s">
        <v>453</v>
      </c>
      <c r="AC56" s="19" t="s">
        <v>453</v>
      </c>
      <c r="AD56" s="19" t="s">
        <v>453</v>
      </c>
      <c r="AE56" s="114"/>
      <c r="AF56" s="19" t="s">
        <v>450</v>
      </c>
      <c r="AG56" s="19" t="s">
        <v>450</v>
      </c>
      <c r="AH56" s="19" t="s">
        <v>450</v>
      </c>
      <c r="AI56" s="19" t="s">
        <v>450</v>
      </c>
      <c r="AJ56" s="19" t="s">
        <v>450</v>
      </c>
      <c r="AK56" s="19" t="s">
        <v>450</v>
      </c>
      <c r="AL56" s="37" t="s">
        <v>377</v>
      </c>
    </row>
    <row r="57" spans="1:38" ht="26.25" customHeight="1" thickBot="1" x14ac:dyDescent="0.25">
      <c r="A57" s="51" t="s">
        <v>49</v>
      </c>
      <c r="B57" s="51" t="s">
        <v>139</v>
      </c>
      <c r="C57" s="52" t="s">
        <v>140</v>
      </c>
      <c r="D57" s="53"/>
      <c r="E57" s="19">
        <v>3.7001916609999999</v>
      </c>
      <c r="F57" s="19">
        <v>5.3669177999999998E-2</v>
      </c>
      <c r="G57" s="19">
        <v>1.115126254</v>
      </c>
      <c r="H57" s="19" t="s">
        <v>452</v>
      </c>
      <c r="I57" s="19">
        <v>0.38761073000000001</v>
      </c>
      <c r="J57" s="19">
        <v>0.69769931399999996</v>
      </c>
      <c r="K57" s="19">
        <v>0.77522146000000003</v>
      </c>
      <c r="L57" s="19">
        <v>1.16283219E-2</v>
      </c>
      <c r="M57" s="19">
        <v>4.3382585550000003</v>
      </c>
      <c r="N57" s="19">
        <v>0.29219885800000001</v>
      </c>
      <c r="O57" s="19">
        <v>2.3852968000000002E-2</v>
      </c>
      <c r="P57" s="19">
        <v>0.146099429</v>
      </c>
      <c r="Q57" s="19">
        <v>7.9012956499999995E-2</v>
      </c>
      <c r="R57" s="19">
        <v>0.12224646100000001</v>
      </c>
      <c r="S57" s="19">
        <v>0.19291087869999998</v>
      </c>
      <c r="T57" s="19">
        <v>0.146099429</v>
      </c>
      <c r="U57" s="19">
        <v>7.5435011299999993E-2</v>
      </c>
      <c r="V57" s="19">
        <v>1.2642073039999999</v>
      </c>
      <c r="W57" s="19">
        <v>1.2224646099999998E-2</v>
      </c>
      <c r="X57" s="19">
        <v>1.93805365E-4</v>
      </c>
      <c r="Y57" s="19">
        <v>8.3485388000000005E-4</v>
      </c>
      <c r="Z57" s="19">
        <v>2.29584817E-4</v>
      </c>
      <c r="AA57" s="19">
        <v>1.2820970299999999E-4</v>
      </c>
      <c r="AB57" s="19">
        <v>1.3864537650000001E-3</v>
      </c>
      <c r="AC57" s="19">
        <v>1.37154566E-2</v>
      </c>
      <c r="AD57" s="19">
        <v>0.30710696300000001</v>
      </c>
      <c r="AE57" s="114"/>
      <c r="AF57" s="19" t="s">
        <v>454</v>
      </c>
      <c r="AG57" s="19" t="s">
        <v>454</v>
      </c>
      <c r="AH57" s="19" t="s">
        <v>454</v>
      </c>
      <c r="AI57" s="19" t="s">
        <v>454</v>
      </c>
      <c r="AJ57" s="19" t="s">
        <v>454</v>
      </c>
      <c r="AK57" s="19" t="s">
        <v>451</v>
      </c>
      <c r="AL57" s="37" t="s">
        <v>141</v>
      </c>
    </row>
    <row r="58" spans="1:38" ht="26.25" customHeight="1" thickBot="1" x14ac:dyDescent="0.25">
      <c r="A58" s="51" t="s">
        <v>49</v>
      </c>
      <c r="B58" s="51" t="s">
        <v>142</v>
      </c>
      <c r="C58" s="52" t="s">
        <v>143</v>
      </c>
      <c r="D58" s="53"/>
      <c r="E58" s="19">
        <v>0.25845898599999995</v>
      </c>
      <c r="F58" s="19" t="s">
        <v>452</v>
      </c>
      <c r="G58" s="19">
        <v>5.9658903999999992E-2</v>
      </c>
      <c r="H58" s="19" t="s">
        <v>450</v>
      </c>
      <c r="I58" s="19">
        <v>0.13215579999999999</v>
      </c>
      <c r="J58" s="19">
        <v>0.66077899999999989</v>
      </c>
      <c r="K58" s="19">
        <v>1.6991459999999998</v>
      </c>
      <c r="L58" s="19">
        <v>6.079166799999999E-4</v>
      </c>
      <c r="M58" s="19">
        <v>0.36626035999999995</v>
      </c>
      <c r="N58" s="19" t="s">
        <v>452</v>
      </c>
      <c r="O58" s="19" t="s">
        <v>452</v>
      </c>
      <c r="P58" s="19" t="s">
        <v>452</v>
      </c>
      <c r="Q58" s="19" t="s">
        <v>450</v>
      </c>
      <c r="R58" s="19" t="s">
        <v>450</v>
      </c>
      <c r="S58" s="19" t="s">
        <v>450</v>
      </c>
      <c r="T58" s="19" t="s">
        <v>450</v>
      </c>
      <c r="U58" s="19" t="s">
        <v>450</v>
      </c>
      <c r="V58" s="19" t="s">
        <v>450</v>
      </c>
      <c r="W58" s="19" t="s">
        <v>450</v>
      </c>
      <c r="X58" s="19" t="s">
        <v>450</v>
      </c>
      <c r="Y58" s="19" t="s">
        <v>450</v>
      </c>
      <c r="Z58" s="19" t="s">
        <v>450</v>
      </c>
      <c r="AA58" s="19" t="s">
        <v>450</v>
      </c>
      <c r="AB58" s="19" t="s">
        <v>450</v>
      </c>
      <c r="AC58" s="19" t="s">
        <v>450</v>
      </c>
      <c r="AD58" s="19" t="s">
        <v>450</v>
      </c>
      <c r="AE58" s="114"/>
      <c r="AF58" s="19" t="s">
        <v>454</v>
      </c>
      <c r="AG58" s="19" t="s">
        <v>454</v>
      </c>
      <c r="AH58" s="19" t="s">
        <v>454</v>
      </c>
      <c r="AI58" s="19" t="s">
        <v>454</v>
      </c>
      <c r="AJ58" s="19" t="s">
        <v>454</v>
      </c>
      <c r="AK58" s="19">
        <v>395.11799999999999</v>
      </c>
      <c r="AL58" s="37" t="s">
        <v>144</v>
      </c>
    </row>
    <row r="59" spans="1:38" ht="26.25" customHeight="1" thickBot="1" x14ac:dyDescent="0.25">
      <c r="A59" s="51" t="s">
        <v>49</v>
      </c>
      <c r="B59" s="59" t="s">
        <v>145</v>
      </c>
      <c r="C59" s="52" t="s">
        <v>368</v>
      </c>
      <c r="D59" s="53"/>
      <c r="E59" s="19" t="s">
        <v>454</v>
      </c>
      <c r="F59" s="19" t="s">
        <v>452</v>
      </c>
      <c r="G59" s="19" t="s">
        <v>454</v>
      </c>
      <c r="H59" s="19" t="s">
        <v>452</v>
      </c>
      <c r="I59" s="19">
        <v>9.0833913919999981E-2</v>
      </c>
      <c r="J59" s="19">
        <v>0.10321214816000002</v>
      </c>
      <c r="K59" s="19">
        <v>0.11559152240000001</v>
      </c>
      <c r="L59" s="19">
        <v>5.74658730304E-5</v>
      </c>
      <c r="M59" s="19" t="s">
        <v>454</v>
      </c>
      <c r="N59" s="19">
        <v>1.187173</v>
      </c>
      <c r="O59" s="19">
        <v>4.9124399999999999E-2</v>
      </c>
      <c r="P59" s="19" t="s">
        <v>450</v>
      </c>
      <c r="Q59" s="19">
        <v>0.1187173</v>
      </c>
      <c r="R59" s="19">
        <v>0.15146689999999999</v>
      </c>
      <c r="S59" s="19" t="s">
        <v>450</v>
      </c>
      <c r="T59" s="19">
        <v>9.8248799999999997E-2</v>
      </c>
      <c r="U59" s="19">
        <v>0.61405499999999991</v>
      </c>
      <c r="V59" s="19" t="s">
        <v>450</v>
      </c>
      <c r="W59" s="19" t="s">
        <v>452</v>
      </c>
      <c r="X59" s="19" t="s">
        <v>452</v>
      </c>
      <c r="Y59" s="19" t="s">
        <v>452</v>
      </c>
      <c r="Z59" s="19" t="s">
        <v>452</v>
      </c>
      <c r="AA59" s="19" t="s">
        <v>452</v>
      </c>
      <c r="AB59" s="19" t="s">
        <v>452</v>
      </c>
      <c r="AC59" s="19" t="s">
        <v>450</v>
      </c>
      <c r="AD59" s="19" t="s">
        <v>450</v>
      </c>
      <c r="AE59" s="114"/>
      <c r="AF59" s="19" t="s">
        <v>453</v>
      </c>
      <c r="AG59" s="19" t="s">
        <v>453</v>
      </c>
      <c r="AH59" s="19" t="s">
        <v>454</v>
      </c>
      <c r="AI59" s="19" t="s">
        <v>453</v>
      </c>
      <c r="AJ59" s="19" t="s">
        <v>453</v>
      </c>
      <c r="AK59" s="19">
        <v>413.941712</v>
      </c>
      <c r="AL59" s="37" t="s">
        <v>385</v>
      </c>
    </row>
    <row r="60" spans="1:38" ht="26.25" customHeight="1" thickBot="1" x14ac:dyDescent="0.25">
      <c r="A60" s="51" t="s">
        <v>49</v>
      </c>
      <c r="B60" s="59" t="s">
        <v>146</v>
      </c>
      <c r="C60" s="52" t="s">
        <v>147</v>
      </c>
      <c r="D60" s="86"/>
      <c r="E60" s="19" t="s">
        <v>450</v>
      </c>
      <c r="F60" s="19" t="s">
        <v>450</v>
      </c>
      <c r="G60" s="19" t="s">
        <v>450</v>
      </c>
      <c r="H60" s="19" t="s">
        <v>450</v>
      </c>
      <c r="I60" s="19" t="s">
        <v>452</v>
      </c>
      <c r="J60" s="19" t="s">
        <v>452</v>
      </c>
      <c r="K60" s="19" t="s">
        <v>452</v>
      </c>
      <c r="L60" s="19" t="s">
        <v>450</v>
      </c>
      <c r="M60" s="19" t="s">
        <v>450</v>
      </c>
      <c r="N60" s="19" t="s">
        <v>450</v>
      </c>
      <c r="O60" s="19" t="s">
        <v>450</v>
      </c>
      <c r="P60" s="19" t="s">
        <v>450</v>
      </c>
      <c r="Q60" s="19" t="s">
        <v>450</v>
      </c>
      <c r="R60" s="19" t="s">
        <v>450</v>
      </c>
      <c r="S60" s="19" t="s">
        <v>450</v>
      </c>
      <c r="T60" s="19" t="s">
        <v>450</v>
      </c>
      <c r="U60" s="19" t="s">
        <v>450</v>
      </c>
      <c r="V60" s="19" t="s">
        <v>450</v>
      </c>
      <c r="W60" s="19" t="s">
        <v>450</v>
      </c>
      <c r="X60" s="19" t="s">
        <v>450</v>
      </c>
      <c r="Y60" s="19" t="s">
        <v>450</v>
      </c>
      <c r="Z60" s="19" t="s">
        <v>450</v>
      </c>
      <c r="AA60" s="19" t="s">
        <v>450</v>
      </c>
      <c r="AB60" s="19" t="s">
        <v>450</v>
      </c>
      <c r="AC60" s="19" t="s">
        <v>450</v>
      </c>
      <c r="AD60" s="19" t="s">
        <v>450</v>
      </c>
      <c r="AE60" s="114"/>
      <c r="AF60" s="19" t="s">
        <v>450</v>
      </c>
      <c r="AG60" s="19" t="s">
        <v>450</v>
      </c>
      <c r="AH60" s="19" t="s">
        <v>450</v>
      </c>
      <c r="AI60" s="19" t="s">
        <v>450</v>
      </c>
      <c r="AJ60" s="19" t="s">
        <v>450</v>
      </c>
      <c r="AK60" s="19" t="s">
        <v>450</v>
      </c>
      <c r="AL60" s="37" t="s">
        <v>386</v>
      </c>
    </row>
    <row r="61" spans="1:38" ht="26.25" customHeight="1" thickBot="1" x14ac:dyDescent="0.25">
      <c r="A61" s="51" t="s">
        <v>49</v>
      </c>
      <c r="B61" s="59" t="s">
        <v>148</v>
      </c>
      <c r="C61" s="52" t="s">
        <v>149</v>
      </c>
      <c r="D61" s="53"/>
      <c r="E61" s="19" t="s">
        <v>450</v>
      </c>
      <c r="F61" s="19" t="s">
        <v>450</v>
      </c>
      <c r="G61" s="19" t="s">
        <v>450</v>
      </c>
      <c r="H61" s="19" t="s">
        <v>450</v>
      </c>
      <c r="I61" s="19" t="s">
        <v>452</v>
      </c>
      <c r="J61" s="19" t="s">
        <v>452</v>
      </c>
      <c r="K61" s="19" t="s">
        <v>452</v>
      </c>
      <c r="L61" s="19" t="s">
        <v>450</v>
      </c>
      <c r="M61" s="19" t="s">
        <v>450</v>
      </c>
      <c r="N61" s="19" t="s">
        <v>450</v>
      </c>
      <c r="O61" s="19" t="s">
        <v>450</v>
      </c>
      <c r="P61" s="19" t="s">
        <v>450</v>
      </c>
      <c r="Q61" s="19" t="s">
        <v>450</v>
      </c>
      <c r="R61" s="19" t="s">
        <v>450</v>
      </c>
      <c r="S61" s="19" t="s">
        <v>450</v>
      </c>
      <c r="T61" s="19" t="s">
        <v>450</v>
      </c>
      <c r="U61" s="19" t="s">
        <v>450</v>
      </c>
      <c r="V61" s="19" t="s">
        <v>450</v>
      </c>
      <c r="W61" s="19" t="s">
        <v>450</v>
      </c>
      <c r="X61" s="19" t="s">
        <v>450</v>
      </c>
      <c r="Y61" s="19" t="s">
        <v>450</v>
      </c>
      <c r="Z61" s="19" t="s">
        <v>450</v>
      </c>
      <c r="AA61" s="19" t="s">
        <v>450</v>
      </c>
      <c r="AB61" s="19" t="s">
        <v>450</v>
      </c>
      <c r="AC61" s="19" t="s">
        <v>450</v>
      </c>
      <c r="AD61" s="19" t="s">
        <v>450</v>
      </c>
      <c r="AE61" s="114"/>
      <c r="AF61" s="19" t="s">
        <v>450</v>
      </c>
      <c r="AG61" s="19" t="s">
        <v>450</v>
      </c>
      <c r="AH61" s="19" t="s">
        <v>450</v>
      </c>
      <c r="AI61" s="19" t="s">
        <v>450</v>
      </c>
      <c r="AJ61" s="19" t="s">
        <v>450</v>
      </c>
      <c r="AK61" s="19" t="s">
        <v>450</v>
      </c>
      <c r="AL61" s="37" t="s">
        <v>387</v>
      </c>
    </row>
    <row r="62" spans="1:38" ht="26.25" customHeight="1" thickBot="1" x14ac:dyDescent="0.25">
      <c r="A62" s="51" t="s">
        <v>49</v>
      </c>
      <c r="B62" s="59" t="s">
        <v>150</v>
      </c>
      <c r="C62" s="52" t="s">
        <v>151</v>
      </c>
      <c r="D62" s="53"/>
      <c r="E62" s="19" t="s">
        <v>450</v>
      </c>
      <c r="F62" s="19" t="s">
        <v>450</v>
      </c>
      <c r="G62" s="19" t="s">
        <v>450</v>
      </c>
      <c r="H62" s="19" t="s">
        <v>450</v>
      </c>
      <c r="I62" s="19" t="s">
        <v>452</v>
      </c>
      <c r="J62" s="19" t="s">
        <v>452</v>
      </c>
      <c r="K62" s="19" t="s">
        <v>452</v>
      </c>
      <c r="L62" s="19" t="s">
        <v>450</v>
      </c>
      <c r="M62" s="19" t="s">
        <v>450</v>
      </c>
      <c r="N62" s="19" t="s">
        <v>450</v>
      </c>
      <c r="O62" s="19" t="s">
        <v>450</v>
      </c>
      <c r="P62" s="19" t="s">
        <v>450</v>
      </c>
      <c r="Q62" s="19" t="s">
        <v>450</v>
      </c>
      <c r="R62" s="19" t="s">
        <v>450</v>
      </c>
      <c r="S62" s="19" t="s">
        <v>450</v>
      </c>
      <c r="T62" s="19" t="s">
        <v>450</v>
      </c>
      <c r="U62" s="19" t="s">
        <v>450</v>
      </c>
      <c r="V62" s="19" t="s">
        <v>450</v>
      </c>
      <c r="W62" s="19" t="s">
        <v>450</v>
      </c>
      <c r="X62" s="19" t="s">
        <v>450</v>
      </c>
      <c r="Y62" s="19" t="s">
        <v>450</v>
      </c>
      <c r="Z62" s="19" t="s">
        <v>450</v>
      </c>
      <c r="AA62" s="19" t="s">
        <v>450</v>
      </c>
      <c r="AB62" s="19" t="s">
        <v>450</v>
      </c>
      <c r="AC62" s="19" t="s">
        <v>450</v>
      </c>
      <c r="AD62" s="19" t="s">
        <v>450</v>
      </c>
      <c r="AE62" s="114"/>
      <c r="AF62" s="19" t="s">
        <v>450</v>
      </c>
      <c r="AG62" s="19" t="s">
        <v>450</v>
      </c>
      <c r="AH62" s="19" t="s">
        <v>450</v>
      </c>
      <c r="AI62" s="19" t="s">
        <v>450</v>
      </c>
      <c r="AJ62" s="19" t="s">
        <v>450</v>
      </c>
      <c r="AK62" s="19" t="s">
        <v>450</v>
      </c>
      <c r="AL62" s="37" t="s">
        <v>388</v>
      </c>
    </row>
    <row r="63" spans="1:38" ht="26.25" customHeight="1" thickBot="1" x14ac:dyDescent="0.25">
      <c r="A63" s="51" t="s">
        <v>49</v>
      </c>
      <c r="B63" s="59" t="s">
        <v>152</v>
      </c>
      <c r="C63" s="57" t="s">
        <v>153</v>
      </c>
      <c r="D63" s="60"/>
      <c r="E63" s="19" t="s">
        <v>450</v>
      </c>
      <c r="F63" s="19" t="s">
        <v>450</v>
      </c>
      <c r="G63" s="19" t="s">
        <v>450</v>
      </c>
      <c r="H63" s="19" t="s">
        <v>450</v>
      </c>
      <c r="I63" s="19" t="s">
        <v>450</v>
      </c>
      <c r="J63" s="19" t="s">
        <v>450</v>
      </c>
      <c r="K63" s="19" t="s">
        <v>450</v>
      </c>
      <c r="L63" s="19" t="s">
        <v>450</v>
      </c>
      <c r="M63" s="19" t="s">
        <v>450</v>
      </c>
      <c r="N63" s="19" t="s">
        <v>450</v>
      </c>
      <c r="O63" s="19" t="s">
        <v>450</v>
      </c>
      <c r="P63" s="19" t="s">
        <v>450</v>
      </c>
      <c r="Q63" s="19" t="s">
        <v>450</v>
      </c>
      <c r="R63" s="19" t="s">
        <v>450</v>
      </c>
      <c r="S63" s="19" t="s">
        <v>450</v>
      </c>
      <c r="T63" s="19" t="s">
        <v>450</v>
      </c>
      <c r="U63" s="19" t="s">
        <v>450</v>
      </c>
      <c r="V63" s="19" t="s">
        <v>450</v>
      </c>
      <c r="W63" s="19" t="s">
        <v>450</v>
      </c>
      <c r="X63" s="19" t="s">
        <v>450</v>
      </c>
      <c r="Y63" s="19" t="s">
        <v>450</v>
      </c>
      <c r="Z63" s="19" t="s">
        <v>450</v>
      </c>
      <c r="AA63" s="19" t="s">
        <v>450</v>
      </c>
      <c r="AB63" s="19" t="s">
        <v>450</v>
      </c>
      <c r="AC63" s="19" t="s">
        <v>450</v>
      </c>
      <c r="AD63" s="19" t="s">
        <v>450</v>
      </c>
      <c r="AE63" s="114"/>
      <c r="AF63" s="19" t="s">
        <v>450</v>
      </c>
      <c r="AG63" s="19" t="s">
        <v>450</v>
      </c>
      <c r="AH63" s="19" t="s">
        <v>450</v>
      </c>
      <c r="AI63" s="19" t="s">
        <v>450</v>
      </c>
      <c r="AJ63" s="19" t="s">
        <v>450</v>
      </c>
      <c r="AK63" s="19" t="s">
        <v>450</v>
      </c>
      <c r="AL63" s="37" t="s">
        <v>377</v>
      </c>
    </row>
    <row r="64" spans="1:38" ht="26.25" customHeight="1" thickBot="1" x14ac:dyDescent="0.25">
      <c r="A64" s="51" t="s">
        <v>49</v>
      </c>
      <c r="B64" s="59" t="s">
        <v>154</v>
      </c>
      <c r="C64" s="52" t="s">
        <v>155</v>
      </c>
      <c r="D64" s="53"/>
      <c r="E64" s="19">
        <v>0.51292100000000007</v>
      </c>
      <c r="F64" s="19">
        <v>4.6162889999999998E-2</v>
      </c>
      <c r="G64" s="19" t="s">
        <v>450</v>
      </c>
      <c r="H64" s="19">
        <v>2.5646050000000004E-2</v>
      </c>
      <c r="I64" s="19" t="s">
        <v>450</v>
      </c>
      <c r="J64" s="19" t="s">
        <v>450</v>
      </c>
      <c r="K64" s="19" t="s">
        <v>450</v>
      </c>
      <c r="L64" s="19" t="s">
        <v>450</v>
      </c>
      <c r="M64" s="19">
        <v>3.0775260000000006E-3</v>
      </c>
      <c r="N64" s="19" t="s">
        <v>450</v>
      </c>
      <c r="O64" s="19" t="s">
        <v>450</v>
      </c>
      <c r="P64" s="19" t="s">
        <v>450</v>
      </c>
      <c r="Q64" s="19" t="s">
        <v>450</v>
      </c>
      <c r="R64" s="19" t="s">
        <v>450</v>
      </c>
      <c r="S64" s="19" t="s">
        <v>450</v>
      </c>
      <c r="T64" s="19" t="s">
        <v>450</v>
      </c>
      <c r="U64" s="19" t="s">
        <v>450</v>
      </c>
      <c r="V64" s="19" t="s">
        <v>450</v>
      </c>
      <c r="W64" s="19" t="s">
        <v>450</v>
      </c>
      <c r="X64" s="19" t="s">
        <v>450</v>
      </c>
      <c r="Y64" s="19" t="s">
        <v>450</v>
      </c>
      <c r="Z64" s="19" t="s">
        <v>450</v>
      </c>
      <c r="AA64" s="19" t="s">
        <v>450</v>
      </c>
      <c r="AB64" s="19" t="s">
        <v>450</v>
      </c>
      <c r="AC64" s="19" t="s">
        <v>450</v>
      </c>
      <c r="AD64" s="19" t="s">
        <v>450</v>
      </c>
      <c r="AE64" s="114"/>
      <c r="AF64" s="19" t="s">
        <v>450</v>
      </c>
      <c r="AG64" s="19" t="s">
        <v>450</v>
      </c>
      <c r="AH64" s="19" t="s">
        <v>450</v>
      </c>
      <c r="AI64" s="19" t="s">
        <v>450</v>
      </c>
      <c r="AJ64" s="19" t="s">
        <v>450</v>
      </c>
      <c r="AK64" s="19" t="s">
        <v>451</v>
      </c>
      <c r="AL64" s="37" t="s">
        <v>156</v>
      </c>
    </row>
    <row r="65" spans="1:38" ht="26.25" customHeight="1" thickBot="1" x14ac:dyDescent="0.25">
      <c r="A65" s="51" t="s">
        <v>49</v>
      </c>
      <c r="B65" s="55" t="s">
        <v>157</v>
      </c>
      <c r="C65" s="52" t="s">
        <v>158</v>
      </c>
      <c r="D65" s="53"/>
      <c r="E65" s="19">
        <v>24.37789755</v>
      </c>
      <c r="F65" s="19" t="s">
        <v>450</v>
      </c>
      <c r="G65" s="19" t="s">
        <v>450</v>
      </c>
      <c r="H65" s="19" t="s">
        <v>450</v>
      </c>
      <c r="I65" s="19" t="s">
        <v>450</v>
      </c>
      <c r="J65" s="19" t="s">
        <v>450</v>
      </c>
      <c r="K65" s="19" t="s">
        <v>450</v>
      </c>
      <c r="L65" s="19" t="s">
        <v>450</v>
      </c>
      <c r="M65" s="19" t="s">
        <v>450</v>
      </c>
      <c r="N65" s="19" t="s">
        <v>450</v>
      </c>
      <c r="O65" s="19" t="s">
        <v>450</v>
      </c>
      <c r="P65" s="19" t="s">
        <v>450</v>
      </c>
      <c r="Q65" s="19" t="s">
        <v>450</v>
      </c>
      <c r="R65" s="19" t="s">
        <v>450</v>
      </c>
      <c r="S65" s="19" t="s">
        <v>450</v>
      </c>
      <c r="T65" s="19" t="s">
        <v>450</v>
      </c>
      <c r="U65" s="19" t="s">
        <v>450</v>
      </c>
      <c r="V65" s="19" t="s">
        <v>450</v>
      </c>
      <c r="W65" s="19" t="s">
        <v>450</v>
      </c>
      <c r="X65" s="19" t="s">
        <v>450</v>
      </c>
      <c r="Y65" s="19" t="s">
        <v>450</v>
      </c>
      <c r="Z65" s="19" t="s">
        <v>450</v>
      </c>
      <c r="AA65" s="19" t="s">
        <v>450</v>
      </c>
      <c r="AB65" s="19" t="s">
        <v>450</v>
      </c>
      <c r="AC65" s="19" t="s">
        <v>450</v>
      </c>
      <c r="AD65" s="19" t="s">
        <v>450</v>
      </c>
      <c r="AE65" s="114"/>
      <c r="AF65" s="19" t="s">
        <v>450</v>
      </c>
      <c r="AG65" s="19" t="s">
        <v>450</v>
      </c>
      <c r="AH65" s="19" t="s">
        <v>450</v>
      </c>
      <c r="AI65" s="19" t="s">
        <v>450</v>
      </c>
      <c r="AJ65" s="19" t="s">
        <v>450</v>
      </c>
      <c r="AK65" s="19">
        <v>1105.481</v>
      </c>
      <c r="AL65" s="37" t="s">
        <v>159</v>
      </c>
    </row>
    <row r="66" spans="1:38" ht="26.25" customHeight="1" thickBot="1" x14ac:dyDescent="0.25">
      <c r="A66" s="51" t="s">
        <v>49</v>
      </c>
      <c r="B66" s="55" t="s">
        <v>160</v>
      </c>
      <c r="C66" s="52" t="s">
        <v>161</v>
      </c>
      <c r="D66" s="53"/>
      <c r="E66" s="19" t="s">
        <v>453</v>
      </c>
      <c r="F66" s="19" t="s">
        <v>453</v>
      </c>
      <c r="G66" s="19" t="s">
        <v>453</v>
      </c>
      <c r="H66" s="19" t="s">
        <v>453</v>
      </c>
      <c r="I66" s="19" t="s">
        <v>453</v>
      </c>
      <c r="J66" s="19" t="s">
        <v>453</v>
      </c>
      <c r="K66" s="19" t="s">
        <v>453</v>
      </c>
      <c r="L66" s="19" t="s">
        <v>452</v>
      </c>
      <c r="M66" s="19" t="s">
        <v>453</v>
      </c>
      <c r="N66" s="19" t="s">
        <v>453</v>
      </c>
      <c r="O66" s="19" t="s">
        <v>453</v>
      </c>
      <c r="P66" s="19" t="s">
        <v>453</v>
      </c>
      <c r="Q66" s="19" t="s">
        <v>453</v>
      </c>
      <c r="R66" s="19" t="s">
        <v>453</v>
      </c>
      <c r="S66" s="19" t="s">
        <v>453</v>
      </c>
      <c r="T66" s="19" t="s">
        <v>453</v>
      </c>
      <c r="U66" s="19" t="s">
        <v>453</v>
      </c>
      <c r="V66" s="19" t="s">
        <v>453</v>
      </c>
      <c r="W66" s="19" t="s">
        <v>453</v>
      </c>
      <c r="X66" s="19" t="s">
        <v>453</v>
      </c>
      <c r="Y66" s="19" t="s">
        <v>453</v>
      </c>
      <c r="Z66" s="19" t="s">
        <v>453</v>
      </c>
      <c r="AA66" s="19" t="s">
        <v>453</v>
      </c>
      <c r="AB66" s="19" t="s">
        <v>453</v>
      </c>
      <c r="AC66" s="19" t="s">
        <v>453</v>
      </c>
      <c r="AD66" s="19" t="s">
        <v>453</v>
      </c>
      <c r="AE66" s="114"/>
      <c r="AF66" s="19" t="s">
        <v>450</v>
      </c>
      <c r="AG66" s="19" t="s">
        <v>450</v>
      </c>
      <c r="AH66" s="19" t="s">
        <v>450</v>
      </c>
      <c r="AI66" s="19" t="s">
        <v>450</v>
      </c>
      <c r="AJ66" s="19" t="s">
        <v>450</v>
      </c>
      <c r="AK66" s="19" t="s">
        <v>450</v>
      </c>
      <c r="AL66" s="37" t="s">
        <v>162</v>
      </c>
    </row>
    <row r="67" spans="1:38" ht="26.25" customHeight="1" thickBot="1" x14ac:dyDescent="0.25">
      <c r="A67" s="51" t="s">
        <v>49</v>
      </c>
      <c r="B67" s="55" t="s">
        <v>163</v>
      </c>
      <c r="C67" s="52" t="s">
        <v>164</v>
      </c>
      <c r="D67" s="53"/>
      <c r="E67" s="19" t="s">
        <v>452</v>
      </c>
      <c r="F67" s="19" t="s">
        <v>452</v>
      </c>
      <c r="G67" s="19" t="s">
        <v>452</v>
      </c>
      <c r="H67" s="19" t="s">
        <v>452</v>
      </c>
      <c r="I67" s="19" t="s">
        <v>452</v>
      </c>
      <c r="J67" s="19" t="s">
        <v>452</v>
      </c>
      <c r="K67" s="19">
        <v>5.8936435599999987E-4</v>
      </c>
      <c r="L67" s="19" t="s">
        <v>452</v>
      </c>
      <c r="M67" s="19" t="s">
        <v>452</v>
      </c>
      <c r="N67" s="19" t="s">
        <v>452</v>
      </c>
      <c r="O67" s="19" t="s">
        <v>452</v>
      </c>
      <c r="P67" s="19" t="s">
        <v>452</v>
      </c>
      <c r="Q67" s="19" t="s">
        <v>452</v>
      </c>
      <c r="R67" s="19" t="s">
        <v>452</v>
      </c>
      <c r="S67" s="19" t="s">
        <v>452</v>
      </c>
      <c r="T67" s="19" t="s">
        <v>452</v>
      </c>
      <c r="U67" s="19" t="s">
        <v>452</v>
      </c>
      <c r="V67" s="19" t="s">
        <v>452</v>
      </c>
      <c r="W67" s="19" t="s">
        <v>452</v>
      </c>
      <c r="X67" s="19" t="s">
        <v>452</v>
      </c>
      <c r="Y67" s="19" t="s">
        <v>452</v>
      </c>
      <c r="Z67" s="19" t="s">
        <v>452</v>
      </c>
      <c r="AA67" s="19" t="s">
        <v>452</v>
      </c>
      <c r="AB67" s="19" t="s">
        <v>452</v>
      </c>
      <c r="AC67" s="19" t="s">
        <v>450</v>
      </c>
      <c r="AD67" s="19" t="s">
        <v>450</v>
      </c>
      <c r="AE67" s="114"/>
      <c r="AF67" s="19" t="s">
        <v>450</v>
      </c>
      <c r="AG67" s="19" t="s">
        <v>454</v>
      </c>
      <c r="AH67" s="19" t="s">
        <v>450</v>
      </c>
      <c r="AI67" s="19" t="s">
        <v>450</v>
      </c>
      <c r="AJ67" s="19" t="s">
        <v>450</v>
      </c>
      <c r="AK67" s="19" t="s">
        <v>451</v>
      </c>
      <c r="AL67" s="37" t="s">
        <v>165</v>
      </c>
    </row>
    <row r="68" spans="1:38" ht="26.25" customHeight="1" thickBot="1" x14ac:dyDescent="0.25">
      <c r="A68" s="51" t="s">
        <v>49</v>
      </c>
      <c r="B68" s="55" t="s">
        <v>166</v>
      </c>
      <c r="C68" s="52" t="s">
        <v>167</v>
      </c>
      <c r="D68" s="53"/>
      <c r="E68" s="19" t="s">
        <v>453</v>
      </c>
      <c r="F68" s="19" t="s">
        <v>453</v>
      </c>
      <c r="G68" s="19" t="s">
        <v>453</v>
      </c>
      <c r="H68" s="19" t="s">
        <v>453</v>
      </c>
      <c r="I68" s="19" t="s">
        <v>453</v>
      </c>
      <c r="J68" s="19" t="s">
        <v>453</v>
      </c>
      <c r="K68" s="19" t="s">
        <v>453</v>
      </c>
      <c r="L68" s="19" t="s">
        <v>453</v>
      </c>
      <c r="M68" s="19" t="s">
        <v>453</v>
      </c>
      <c r="N68" s="19" t="s">
        <v>453</v>
      </c>
      <c r="O68" s="19" t="s">
        <v>453</v>
      </c>
      <c r="P68" s="19" t="s">
        <v>453</v>
      </c>
      <c r="Q68" s="19" t="s">
        <v>453</v>
      </c>
      <c r="R68" s="19" t="s">
        <v>453</v>
      </c>
      <c r="S68" s="19" t="s">
        <v>453</v>
      </c>
      <c r="T68" s="19" t="s">
        <v>453</v>
      </c>
      <c r="U68" s="19" t="s">
        <v>453</v>
      </c>
      <c r="V68" s="19" t="s">
        <v>453</v>
      </c>
      <c r="W68" s="19" t="s">
        <v>453</v>
      </c>
      <c r="X68" s="19" t="s">
        <v>453</v>
      </c>
      <c r="Y68" s="19" t="s">
        <v>453</v>
      </c>
      <c r="Z68" s="19" t="s">
        <v>453</v>
      </c>
      <c r="AA68" s="19" t="s">
        <v>453</v>
      </c>
      <c r="AB68" s="19" t="s">
        <v>453</v>
      </c>
      <c r="AC68" s="19" t="s">
        <v>453</v>
      </c>
      <c r="AD68" s="19" t="s">
        <v>453</v>
      </c>
      <c r="AE68" s="114"/>
      <c r="AF68" s="19" t="s">
        <v>450</v>
      </c>
      <c r="AG68" s="19" t="s">
        <v>450</v>
      </c>
      <c r="AH68" s="19" t="s">
        <v>450</v>
      </c>
      <c r="AI68" s="19" t="s">
        <v>450</v>
      </c>
      <c r="AJ68" s="19" t="s">
        <v>450</v>
      </c>
      <c r="AK68" s="19" t="s">
        <v>450</v>
      </c>
      <c r="AL68" s="37" t="s">
        <v>168</v>
      </c>
    </row>
    <row r="69" spans="1:38" ht="26.25" customHeight="1" thickBot="1" x14ac:dyDescent="0.25">
      <c r="A69" s="51" t="s">
        <v>49</v>
      </c>
      <c r="B69" s="51" t="s">
        <v>169</v>
      </c>
      <c r="C69" s="52" t="s">
        <v>170</v>
      </c>
      <c r="D69" s="58"/>
      <c r="E69" s="19" t="s">
        <v>450</v>
      </c>
      <c r="F69" s="19" t="s">
        <v>450</v>
      </c>
      <c r="G69" s="19" t="s">
        <v>450</v>
      </c>
      <c r="H69" s="19">
        <v>1.0515852000000003</v>
      </c>
      <c r="I69" s="19" t="s">
        <v>452</v>
      </c>
      <c r="J69" s="19" t="s">
        <v>452</v>
      </c>
      <c r="K69" s="19">
        <v>0.1168428</v>
      </c>
      <c r="L69" s="19" t="s">
        <v>452</v>
      </c>
      <c r="M69" s="19">
        <v>10.515852000000001</v>
      </c>
      <c r="N69" s="19" t="s">
        <v>450</v>
      </c>
      <c r="O69" s="19" t="s">
        <v>450</v>
      </c>
      <c r="P69" s="19" t="s">
        <v>450</v>
      </c>
      <c r="Q69" s="19" t="s">
        <v>450</v>
      </c>
      <c r="R69" s="19" t="s">
        <v>450</v>
      </c>
      <c r="S69" s="19" t="s">
        <v>450</v>
      </c>
      <c r="T69" s="19" t="s">
        <v>450</v>
      </c>
      <c r="U69" s="19" t="s">
        <v>450</v>
      </c>
      <c r="V69" s="19" t="s">
        <v>450</v>
      </c>
      <c r="W69" s="19" t="s">
        <v>450</v>
      </c>
      <c r="X69" s="19" t="s">
        <v>450</v>
      </c>
      <c r="Y69" s="19" t="s">
        <v>450</v>
      </c>
      <c r="Z69" s="19" t="s">
        <v>450</v>
      </c>
      <c r="AA69" s="19" t="s">
        <v>450</v>
      </c>
      <c r="AB69" s="19" t="s">
        <v>450</v>
      </c>
      <c r="AC69" s="19" t="s">
        <v>450</v>
      </c>
      <c r="AD69" s="19" t="s">
        <v>450</v>
      </c>
      <c r="AE69" s="114"/>
      <c r="AF69" s="19" t="s">
        <v>450</v>
      </c>
      <c r="AG69" s="19" t="s">
        <v>454</v>
      </c>
      <c r="AH69" s="19" t="s">
        <v>450</v>
      </c>
      <c r="AI69" s="19" t="s">
        <v>450</v>
      </c>
      <c r="AJ69" s="19" t="s">
        <v>450</v>
      </c>
      <c r="AK69" s="19" t="s">
        <v>451</v>
      </c>
      <c r="AL69" s="37" t="s">
        <v>171</v>
      </c>
    </row>
    <row r="70" spans="1:38" ht="26.25" customHeight="1" thickBot="1" x14ac:dyDescent="0.25">
      <c r="A70" s="51" t="s">
        <v>49</v>
      </c>
      <c r="B70" s="51" t="s">
        <v>172</v>
      </c>
      <c r="C70" s="52" t="s">
        <v>351</v>
      </c>
      <c r="D70" s="58"/>
      <c r="E70" s="19" t="s">
        <v>450</v>
      </c>
      <c r="F70" s="19">
        <v>1.1342686160000004</v>
      </c>
      <c r="G70" s="19">
        <v>0.99665599999999899</v>
      </c>
      <c r="H70" s="19">
        <v>2.7599849999999999E-2</v>
      </c>
      <c r="I70" s="19">
        <v>1.0476000000000001E-4</v>
      </c>
      <c r="J70" s="19">
        <v>1.3967999999999999E-4</v>
      </c>
      <c r="K70" s="19">
        <v>1.977064758</v>
      </c>
      <c r="L70" s="19" t="s">
        <v>450</v>
      </c>
      <c r="M70" s="19" t="s">
        <v>450</v>
      </c>
      <c r="N70" s="19" t="s">
        <v>450</v>
      </c>
      <c r="O70" s="19" t="s">
        <v>450</v>
      </c>
      <c r="P70" s="19" t="s">
        <v>450</v>
      </c>
      <c r="Q70" s="19" t="s">
        <v>450</v>
      </c>
      <c r="R70" s="19" t="s">
        <v>450</v>
      </c>
      <c r="S70" s="19" t="s">
        <v>450</v>
      </c>
      <c r="T70" s="19" t="s">
        <v>450</v>
      </c>
      <c r="U70" s="19" t="s">
        <v>450</v>
      </c>
      <c r="V70" s="19" t="s">
        <v>450</v>
      </c>
      <c r="W70" s="19" t="s">
        <v>450</v>
      </c>
      <c r="X70" s="19" t="s">
        <v>450</v>
      </c>
      <c r="Y70" s="19" t="s">
        <v>450</v>
      </c>
      <c r="Z70" s="19" t="s">
        <v>450</v>
      </c>
      <c r="AA70" s="19" t="s">
        <v>450</v>
      </c>
      <c r="AB70" s="19" t="s">
        <v>450</v>
      </c>
      <c r="AC70" s="19" t="s">
        <v>450</v>
      </c>
      <c r="AD70" s="19" t="s">
        <v>450</v>
      </c>
      <c r="AE70" s="114"/>
      <c r="AF70" s="19" t="s">
        <v>450</v>
      </c>
      <c r="AG70" s="19" t="s">
        <v>450</v>
      </c>
      <c r="AH70" s="19" t="s">
        <v>450</v>
      </c>
      <c r="AI70" s="19" t="s">
        <v>450</v>
      </c>
      <c r="AJ70" s="19" t="s">
        <v>450</v>
      </c>
      <c r="AK70" s="19">
        <v>2644.5953300000001</v>
      </c>
      <c r="AL70" s="37" t="s">
        <v>377</v>
      </c>
    </row>
    <row r="71" spans="1:38" ht="26.25" customHeight="1" thickBot="1" x14ac:dyDescent="0.25">
      <c r="A71" s="51" t="s">
        <v>49</v>
      </c>
      <c r="B71" s="51" t="s">
        <v>173</v>
      </c>
      <c r="C71" s="52" t="s">
        <v>174</v>
      </c>
      <c r="D71" s="58"/>
      <c r="E71" s="19" t="s">
        <v>450</v>
      </c>
      <c r="F71" s="19" t="s">
        <v>450</v>
      </c>
      <c r="G71" s="19" t="s">
        <v>450</v>
      </c>
      <c r="H71" s="19" t="s">
        <v>450</v>
      </c>
      <c r="I71" s="19" t="s">
        <v>450</v>
      </c>
      <c r="J71" s="19" t="s">
        <v>450</v>
      </c>
      <c r="K71" s="19" t="s">
        <v>450</v>
      </c>
      <c r="L71" s="19" t="s">
        <v>450</v>
      </c>
      <c r="M71" s="19" t="s">
        <v>450</v>
      </c>
      <c r="N71" s="19" t="s">
        <v>450</v>
      </c>
      <c r="O71" s="19" t="s">
        <v>450</v>
      </c>
      <c r="P71" s="19" t="s">
        <v>450</v>
      </c>
      <c r="Q71" s="19" t="s">
        <v>450</v>
      </c>
      <c r="R71" s="19" t="s">
        <v>450</v>
      </c>
      <c r="S71" s="19" t="s">
        <v>450</v>
      </c>
      <c r="T71" s="19" t="s">
        <v>450</v>
      </c>
      <c r="U71" s="19" t="s">
        <v>450</v>
      </c>
      <c r="V71" s="19" t="s">
        <v>450</v>
      </c>
      <c r="W71" s="19" t="s">
        <v>450</v>
      </c>
      <c r="X71" s="19" t="s">
        <v>450</v>
      </c>
      <c r="Y71" s="19" t="s">
        <v>450</v>
      </c>
      <c r="Z71" s="19" t="s">
        <v>450</v>
      </c>
      <c r="AA71" s="19" t="s">
        <v>450</v>
      </c>
      <c r="AB71" s="19" t="s">
        <v>450</v>
      </c>
      <c r="AC71" s="19" t="s">
        <v>450</v>
      </c>
      <c r="AD71" s="19" t="s">
        <v>450</v>
      </c>
      <c r="AE71" s="114"/>
      <c r="AF71" s="19" t="s">
        <v>450</v>
      </c>
      <c r="AG71" s="19" t="s">
        <v>450</v>
      </c>
      <c r="AH71" s="19" t="s">
        <v>450</v>
      </c>
      <c r="AI71" s="19" t="s">
        <v>450</v>
      </c>
      <c r="AJ71" s="19" t="s">
        <v>450</v>
      </c>
      <c r="AK71" s="19" t="s">
        <v>450</v>
      </c>
      <c r="AL71" s="37" t="s">
        <v>377</v>
      </c>
    </row>
    <row r="72" spans="1:38" ht="26.25" customHeight="1" thickBot="1" x14ac:dyDescent="0.25">
      <c r="A72" s="51" t="s">
        <v>49</v>
      </c>
      <c r="B72" s="51" t="s">
        <v>175</v>
      </c>
      <c r="C72" s="52" t="s">
        <v>176</v>
      </c>
      <c r="D72" s="53"/>
      <c r="E72" s="19">
        <v>0.10036</v>
      </c>
      <c r="F72" s="19">
        <v>0.23571996000000003</v>
      </c>
      <c r="G72" s="19">
        <v>4.632E-2</v>
      </c>
      <c r="H72" s="19" t="s">
        <v>450</v>
      </c>
      <c r="I72" s="19">
        <v>0.17877760000000001</v>
      </c>
      <c r="J72" s="19">
        <v>0.228798</v>
      </c>
      <c r="K72" s="19">
        <v>0.40314</v>
      </c>
      <c r="L72" s="19">
        <v>1.0040975200000001E-3</v>
      </c>
      <c r="M72" s="19">
        <v>1.3124</v>
      </c>
      <c r="N72" s="19">
        <v>8.954776690000001</v>
      </c>
      <c r="O72" s="19">
        <v>0.19578769115</v>
      </c>
      <c r="P72" s="19">
        <v>0.10791862000000002</v>
      </c>
      <c r="Q72" s="19">
        <v>0.25168989450000001</v>
      </c>
      <c r="R72" s="19">
        <v>0.29063406500000005</v>
      </c>
      <c r="S72" s="19">
        <v>0.10129586</v>
      </c>
      <c r="T72" s="19">
        <v>0.7354678</v>
      </c>
      <c r="U72" s="19">
        <v>2.73884E-2</v>
      </c>
      <c r="V72" s="19">
        <v>6.1746602000000008</v>
      </c>
      <c r="W72" s="19">
        <v>14.09952</v>
      </c>
      <c r="X72" s="19" t="s">
        <v>450</v>
      </c>
      <c r="Y72" s="19" t="s">
        <v>450</v>
      </c>
      <c r="Z72" s="19" t="s">
        <v>450</v>
      </c>
      <c r="AA72" s="19" t="s">
        <v>450</v>
      </c>
      <c r="AB72" s="19">
        <v>3.6885860000000004</v>
      </c>
      <c r="AC72" s="19">
        <v>4.1082599999999997E-2</v>
      </c>
      <c r="AD72" s="19">
        <v>7.8332478000000005</v>
      </c>
      <c r="AE72" s="114"/>
      <c r="AF72" s="19" t="s">
        <v>450</v>
      </c>
      <c r="AG72" s="19" t="s">
        <v>450</v>
      </c>
      <c r="AH72" s="19" t="s">
        <v>450</v>
      </c>
      <c r="AI72" s="19" t="s">
        <v>450</v>
      </c>
      <c r="AJ72" s="19" t="s">
        <v>450</v>
      </c>
      <c r="AK72" s="19">
        <v>6057.42</v>
      </c>
      <c r="AL72" s="37" t="s">
        <v>177</v>
      </c>
    </row>
    <row r="73" spans="1:38" ht="26.25" customHeight="1" thickBot="1" x14ac:dyDescent="0.25">
      <c r="A73" s="51" t="s">
        <v>49</v>
      </c>
      <c r="B73" s="51" t="s">
        <v>178</v>
      </c>
      <c r="C73" s="52" t="s">
        <v>179</v>
      </c>
      <c r="D73" s="53"/>
      <c r="E73" s="19" t="s">
        <v>452</v>
      </c>
      <c r="F73" s="19" t="s">
        <v>452</v>
      </c>
      <c r="G73" s="19" t="s">
        <v>452</v>
      </c>
      <c r="H73" s="19" t="s">
        <v>452</v>
      </c>
      <c r="I73" s="19">
        <v>5.3844000000000001E-3</v>
      </c>
      <c r="J73" s="19">
        <v>7.6279000000000008E-3</v>
      </c>
      <c r="K73" s="19">
        <v>8.9739999999999993E-3</v>
      </c>
      <c r="L73" s="19">
        <v>5.3844000000000006E-4</v>
      </c>
      <c r="M73" s="19" t="s">
        <v>452</v>
      </c>
      <c r="N73" s="19" t="s">
        <v>452</v>
      </c>
      <c r="O73" s="19" t="s">
        <v>452</v>
      </c>
      <c r="P73" s="19" t="s">
        <v>452</v>
      </c>
      <c r="Q73" s="19" t="s">
        <v>452</v>
      </c>
      <c r="R73" s="19" t="s">
        <v>452</v>
      </c>
      <c r="S73" s="19" t="s">
        <v>452</v>
      </c>
      <c r="T73" s="19" t="s">
        <v>452</v>
      </c>
      <c r="U73" s="19" t="s">
        <v>452</v>
      </c>
      <c r="V73" s="19" t="s">
        <v>452</v>
      </c>
      <c r="W73" s="19" t="s">
        <v>452</v>
      </c>
      <c r="X73" s="19" t="s">
        <v>452</v>
      </c>
      <c r="Y73" s="19" t="s">
        <v>452</v>
      </c>
      <c r="Z73" s="19" t="s">
        <v>452</v>
      </c>
      <c r="AA73" s="19" t="s">
        <v>452</v>
      </c>
      <c r="AB73" s="19" t="s">
        <v>452</v>
      </c>
      <c r="AC73" s="19" t="s">
        <v>450</v>
      </c>
      <c r="AD73" s="19" t="s">
        <v>450</v>
      </c>
      <c r="AE73" s="114"/>
      <c r="AF73" s="19" t="s">
        <v>450</v>
      </c>
      <c r="AG73" s="19" t="s">
        <v>454</v>
      </c>
      <c r="AH73" s="19" t="s">
        <v>450</v>
      </c>
      <c r="AI73" s="19" t="s">
        <v>450</v>
      </c>
      <c r="AJ73" s="19" t="s">
        <v>450</v>
      </c>
      <c r="AK73" s="19" t="s">
        <v>451</v>
      </c>
      <c r="AL73" s="37" t="s">
        <v>180</v>
      </c>
    </row>
    <row r="74" spans="1:38" ht="26.25" customHeight="1" thickBot="1" x14ac:dyDescent="0.25">
      <c r="A74" s="51" t="s">
        <v>49</v>
      </c>
      <c r="B74" s="51" t="s">
        <v>181</v>
      </c>
      <c r="C74" s="52" t="s">
        <v>182</v>
      </c>
      <c r="D74" s="53"/>
      <c r="E74" s="19" t="s">
        <v>454</v>
      </c>
      <c r="F74" s="19" t="s">
        <v>452</v>
      </c>
      <c r="G74" s="19" t="s">
        <v>454</v>
      </c>
      <c r="H74" s="19" t="s">
        <v>452</v>
      </c>
      <c r="I74" s="19">
        <v>2.3692185000000001E-2</v>
      </c>
      <c r="J74" s="19">
        <v>6.0307380000000001E-2</v>
      </c>
      <c r="K74" s="19">
        <v>8.6153400000000005E-2</v>
      </c>
      <c r="L74" s="19">
        <v>5.4492025500000013E-4</v>
      </c>
      <c r="M74" s="19" t="s">
        <v>452</v>
      </c>
      <c r="N74" s="19" t="s">
        <v>452</v>
      </c>
      <c r="O74" s="19" t="s">
        <v>452</v>
      </c>
      <c r="P74" s="19" t="s">
        <v>452</v>
      </c>
      <c r="Q74" s="19" t="s">
        <v>452</v>
      </c>
      <c r="R74" s="19" t="s">
        <v>452</v>
      </c>
      <c r="S74" s="19" t="s">
        <v>452</v>
      </c>
      <c r="T74" s="19" t="s">
        <v>452</v>
      </c>
      <c r="U74" s="19" t="s">
        <v>452</v>
      </c>
      <c r="V74" s="19" t="s">
        <v>452</v>
      </c>
      <c r="W74" s="19">
        <v>1.5076845000000001</v>
      </c>
      <c r="X74" s="19" t="s">
        <v>452</v>
      </c>
      <c r="Y74" s="19" t="s">
        <v>452</v>
      </c>
      <c r="Z74" s="19" t="s">
        <v>452</v>
      </c>
      <c r="AA74" s="19" t="s">
        <v>452</v>
      </c>
      <c r="AB74" s="19" t="s">
        <v>452</v>
      </c>
      <c r="AC74" s="19">
        <v>0.21538350000000001</v>
      </c>
      <c r="AD74" s="19" t="s">
        <v>452</v>
      </c>
      <c r="AE74" s="114"/>
      <c r="AF74" s="19" t="s">
        <v>454</v>
      </c>
      <c r="AG74" s="19" t="s">
        <v>453</v>
      </c>
      <c r="AH74" s="19" t="s">
        <v>454</v>
      </c>
      <c r="AI74" s="19" t="s">
        <v>453</v>
      </c>
      <c r="AJ74" s="19" t="s">
        <v>453</v>
      </c>
      <c r="AK74" s="19">
        <v>43.076699999999995</v>
      </c>
      <c r="AL74" s="37" t="s">
        <v>183</v>
      </c>
    </row>
    <row r="75" spans="1:38" ht="26.25" customHeight="1" thickBot="1" x14ac:dyDescent="0.25">
      <c r="A75" s="51" t="s">
        <v>49</v>
      </c>
      <c r="B75" s="51" t="s">
        <v>184</v>
      </c>
      <c r="C75" s="52" t="s">
        <v>185</v>
      </c>
      <c r="D75" s="58"/>
      <c r="E75" s="19" t="s">
        <v>453</v>
      </c>
      <c r="F75" s="19" t="s">
        <v>453</v>
      </c>
      <c r="G75" s="19" t="s">
        <v>453</v>
      </c>
      <c r="H75" s="19" t="s">
        <v>453</v>
      </c>
      <c r="I75" s="19" t="s">
        <v>453</v>
      </c>
      <c r="J75" s="19" t="s">
        <v>453</v>
      </c>
      <c r="K75" s="19" t="s">
        <v>453</v>
      </c>
      <c r="L75" s="19" t="s">
        <v>453</v>
      </c>
      <c r="M75" s="19" t="s">
        <v>453</v>
      </c>
      <c r="N75" s="19" t="s">
        <v>453</v>
      </c>
      <c r="O75" s="19" t="s">
        <v>453</v>
      </c>
      <c r="P75" s="19" t="s">
        <v>453</v>
      </c>
      <c r="Q75" s="19" t="s">
        <v>453</v>
      </c>
      <c r="R75" s="19" t="s">
        <v>453</v>
      </c>
      <c r="S75" s="19" t="s">
        <v>453</v>
      </c>
      <c r="T75" s="19" t="s">
        <v>453</v>
      </c>
      <c r="U75" s="19" t="s">
        <v>453</v>
      </c>
      <c r="V75" s="19" t="s">
        <v>453</v>
      </c>
      <c r="W75" s="19" t="s">
        <v>453</v>
      </c>
      <c r="X75" s="19" t="s">
        <v>453</v>
      </c>
      <c r="Y75" s="19" t="s">
        <v>453</v>
      </c>
      <c r="Z75" s="19" t="s">
        <v>453</v>
      </c>
      <c r="AA75" s="19" t="s">
        <v>453</v>
      </c>
      <c r="AB75" s="19" t="s">
        <v>453</v>
      </c>
      <c r="AC75" s="19" t="s">
        <v>453</v>
      </c>
      <c r="AD75" s="19" t="s">
        <v>453</v>
      </c>
      <c r="AE75" s="114"/>
      <c r="AF75" s="19" t="s">
        <v>450</v>
      </c>
      <c r="AG75" s="19" t="s">
        <v>450</v>
      </c>
      <c r="AH75" s="19" t="s">
        <v>450</v>
      </c>
      <c r="AI75" s="19" t="s">
        <v>450</v>
      </c>
      <c r="AJ75" s="19" t="s">
        <v>450</v>
      </c>
      <c r="AK75" s="19" t="s">
        <v>450</v>
      </c>
      <c r="AL75" s="37" t="s">
        <v>186</v>
      </c>
    </row>
    <row r="76" spans="1:38" ht="26.25" customHeight="1" thickBot="1" x14ac:dyDescent="0.25">
      <c r="A76" s="51" t="s">
        <v>49</v>
      </c>
      <c r="B76" s="51" t="s">
        <v>187</v>
      </c>
      <c r="C76" s="52" t="s">
        <v>188</v>
      </c>
      <c r="D76" s="53"/>
      <c r="E76" s="19" t="s">
        <v>454</v>
      </c>
      <c r="F76" s="19" t="s">
        <v>452</v>
      </c>
      <c r="G76" s="19">
        <v>1.9029845144760602</v>
      </c>
      <c r="H76" s="19" t="s">
        <v>452</v>
      </c>
      <c r="I76" s="19">
        <v>8.7248040661457374E-3</v>
      </c>
      <c r="J76" s="19">
        <v>1.8269166606122145E-2</v>
      </c>
      <c r="K76" s="19">
        <v>2.2729536639195011E-2</v>
      </c>
      <c r="L76" s="19" t="s">
        <v>452</v>
      </c>
      <c r="M76" s="19" t="s">
        <v>452</v>
      </c>
      <c r="N76" s="19">
        <v>4.9025670016696763</v>
      </c>
      <c r="O76" s="19">
        <v>3.5439517906453867E-2</v>
      </c>
      <c r="P76" s="19">
        <v>6.8429835812907736E-2</v>
      </c>
      <c r="Q76" s="19">
        <v>1.761207537193616E-2</v>
      </c>
      <c r="R76" s="19" t="s">
        <v>452</v>
      </c>
      <c r="S76" s="19" t="s">
        <v>452</v>
      </c>
      <c r="T76" s="19" t="s">
        <v>452</v>
      </c>
      <c r="U76" s="19" t="s">
        <v>452</v>
      </c>
      <c r="V76" s="19">
        <v>3.1661045063469825E-3</v>
      </c>
      <c r="W76" s="19">
        <v>0.50606087383067333</v>
      </c>
      <c r="X76" s="19" t="s">
        <v>452</v>
      </c>
      <c r="Y76" s="19" t="s">
        <v>452</v>
      </c>
      <c r="Z76" s="19" t="s">
        <v>452</v>
      </c>
      <c r="AA76" s="19" t="s">
        <v>452</v>
      </c>
      <c r="AB76" s="19" t="s">
        <v>452</v>
      </c>
      <c r="AC76" s="19" t="s">
        <v>452</v>
      </c>
      <c r="AD76" s="19">
        <v>2.2620006005565584E-4</v>
      </c>
      <c r="AE76" s="114"/>
      <c r="AF76" s="19" t="s">
        <v>454</v>
      </c>
      <c r="AG76" s="19" t="s">
        <v>454</v>
      </c>
      <c r="AH76" s="19" t="s">
        <v>454</v>
      </c>
      <c r="AI76" s="19" t="s">
        <v>453</v>
      </c>
      <c r="AJ76" s="19" t="s">
        <v>453</v>
      </c>
      <c r="AK76" s="19" t="s">
        <v>451</v>
      </c>
      <c r="AL76" s="37" t="s">
        <v>189</v>
      </c>
    </row>
    <row r="77" spans="1:38" ht="26.25" customHeight="1" thickBot="1" x14ac:dyDescent="0.25">
      <c r="A77" s="51" t="s">
        <v>49</v>
      </c>
      <c r="B77" s="51" t="s">
        <v>190</v>
      </c>
      <c r="C77" s="52" t="s">
        <v>191</v>
      </c>
      <c r="D77" s="53"/>
      <c r="E77" s="19" t="s">
        <v>454</v>
      </c>
      <c r="F77" s="19" t="s">
        <v>452</v>
      </c>
      <c r="G77" s="19">
        <v>0.70500887999999995</v>
      </c>
      <c r="H77" s="19" t="s">
        <v>452</v>
      </c>
      <c r="I77" s="19">
        <v>7.1852985000000003E-3</v>
      </c>
      <c r="J77" s="19">
        <v>8.0999879999999989E-3</v>
      </c>
      <c r="K77" s="19">
        <v>9.0146775000000019E-3</v>
      </c>
      <c r="L77" s="19" t="s">
        <v>452</v>
      </c>
      <c r="M77" s="19" t="s">
        <v>452</v>
      </c>
      <c r="N77" s="19">
        <v>0.31630350000000002</v>
      </c>
      <c r="O77" s="19">
        <v>5.2339980000000001E-2</v>
      </c>
      <c r="P77" s="19">
        <v>0.14804286660000002</v>
      </c>
      <c r="Q77" s="19">
        <v>1.1704890000000001E-2</v>
      </c>
      <c r="R77" s="19" t="s">
        <v>452</v>
      </c>
      <c r="S77" s="19" t="s">
        <v>452</v>
      </c>
      <c r="T77" s="19" t="s">
        <v>452</v>
      </c>
      <c r="U77" s="19" t="s">
        <v>452</v>
      </c>
      <c r="V77" s="19">
        <v>2.1192389999999999</v>
      </c>
      <c r="W77" s="19">
        <v>0.52458000000000005</v>
      </c>
      <c r="X77" s="19" t="s">
        <v>452</v>
      </c>
      <c r="Y77" s="19" t="s">
        <v>452</v>
      </c>
      <c r="Z77" s="19" t="s">
        <v>452</v>
      </c>
      <c r="AA77" s="19" t="s">
        <v>452</v>
      </c>
      <c r="AB77" s="19" t="s">
        <v>452</v>
      </c>
      <c r="AC77" s="19" t="s">
        <v>452</v>
      </c>
      <c r="AD77" s="19">
        <v>8.882556441000001E-5</v>
      </c>
      <c r="AE77" s="114"/>
      <c r="AF77" s="19" t="s">
        <v>454</v>
      </c>
      <c r="AG77" s="19" t="s">
        <v>454</v>
      </c>
      <c r="AH77" s="19" t="s">
        <v>454</v>
      </c>
      <c r="AI77" s="19" t="s">
        <v>453</v>
      </c>
      <c r="AJ77" s="19" t="s">
        <v>453</v>
      </c>
      <c r="AK77" s="19" t="s">
        <v>451</v>
      </c>
      <c r="AL77" s="37" t="s">
        <v>192</v>
      </c>
    </row>
    <row r="78" spans="1:38" ht="26.25" customHeight="1" thickBot="1" x14ac:dyDescent="0.25">
      <c r="A78" s="51" t="s">
        <v>49</v>
      </c>
      <c r="B78" s="51" t="s">
        <v>193</v>
      </c>
      <c r="C78" s="52" t="s">
        <v>194</v>
      </c>
      <c r="D78" s="53"/>
      <c r="E78" s="19" t="s">
        <v>454</v>
      </c>
      <c r="F78" s="19" t="s">
        <v>452</v>
      </c>
      <c r="G78" s="19">
        <v>3.4140000000000001</v>
      </c>
      <c r="H78" s="19" t="s">
        <v>452</v>
      </c>
      <c r="I78" s="19">
        <v>8.5874279999999997E-2</v>
      </c>
      <c r="J78" s="19">
        <v>0.11449904000000001</v>
      </c>
      <c r="K78" s="19">
        <v>0.1431238</v>
      </c>
      <c r="L78" s="19">
        <v>1.6623714E-4</v>
      </c>
      <c r="M78" s="19" t="s">
        <v>454</v>
      </c>
      <c r="N78" s="19">
        <v>8.3186300000000006</v>
      </c>
      <c r="O78" s="19">
        <v>4.0061118000000002</v>
      </c>
      <c r="P78" s="19">
        <v>8.9049999999999997E-3</v>
      </c>
      <c r="Q78" s="19">
        <v>4.654369</v>
      </c>
      <c r="R78" s="19">
        <v>4.9662499999999996</v>
      </c>
      <c r="S78" s="19">
        <v>22.752403999999999</v>
      </c>
      <c r="T78" s="19">
        <v>4.9697405659999996</v>
      </c>
      <c r="U78" s="19" t="s">
        <v>452</v>
      </c>
      <c r="V78" s="19" t="s">
        <v>452</v>
      </c>
      <c r="W78" s="19">
        <v>1.0859519999999999E-2</v>
      </c>
      <c r="X78" s="19" t="s">
        <v>452</v>
      </c>
      <c r="Y78" s="19" t="s">
        <v>452</v>
      </c>
      <c r="Z78" s="19" t="s">
        <v>452</v>
      </c>
      <c r="AA78" s="19" t="s">
        <v>452</v>
      </c>
      <c r="AB78" s="19" t="s">
        <v>452</v>
      </c>
      <c r="AC78" s="19" t="s">
        <v>452</v>
      </c>
      <c r="AD78" s="19">
        <v>1.4697119999999999E-4</v>
      </c>
      <c r="AE78" s="114"/>
      <c r="AF78" s="19" t="s">
        <v>454</v>
      </c>
      <c r="AG78" s="19" t="s">
        <v>454</v>
      </c>
      <c r="AH78" s="19" t="s">
        <v>454</v>
      </c>
      <c r="AI78" s="19" t="s">
        <v>453</v>
      </c>
      <c r="AJ78" s="19" t="s">
        <v>453</v>
      </c>
      <c r="AK78" s="19" t="s">
        <v>451</v>
      </c>
      <c r="AL78" s="37" t="s">
        <v>195</v>
      </c>
    </row>
    <row r="79" spans="1:38" ht="26.25" customHeight="1" thickBot="1" x14ac:dyDescent="0.25">
      <c r="A79" s="51" t="s">
        <v>49</v>
      </c>
      <c r="B79" s="51" t="s">
        <v>196</v>
      </c>
      <c r="C79" s="52" t="s">
        <v>197</v>
      </c>
      <c r="D79" s="53"/>
      <c r="E79" s="19" t="s">
        <v>453</v>
      </c>
      <c r="F79" s="19" t="s">
        <v>453</v>
      </c>
      <c r="G79" s="19" t="s">
        <v>453</v>
      </c>
      <c r="H79" s="19" t="s">
        <v>453</v>
      </c>
      <c r="I79" s="19" t="s">
        <v>453</v>
      </c>
      <c r="J79" s="19" t="s">
        <v>453</v>
      </c>
      <c r="K79" s="19" t="s">
        <v>453</v>
      </c>
      <c r="L79" s="19" t="s">
        <v>453</v>
      </c>
      <c r="M79" s="19" t="s">
        <v>453</v>
      </c>
      <c r="N79" s="19" t="s">
        <v>453</v>
      </c>
      <c r="O79" s="19" t="s">
        <v>453</v>
      </c>
      <c r="P79" s="19" t="s">
        <v>453</v>
      </c>
      <c r="Q79" s="19" t="s">
        <v>453</v>
      </c>
      <c r="R79" s="19" t="s">
        <v>453</v>
      </c>
      <c r="S79" s="19" t="s">
        <v>453</v>
      </c>
      <c r="T79" s="19" t="s">
        <v>453</v>
      </c>
      <c r="U79" s="19" t="s">
        <v>453</v>
      </c>
      <c r="V79" s="19" t="s">
        <v>453</v>
      </c>
      <c r="W79" s="19" t="s">
        <v>453</v>
      </c>
      <c r="X79" s="19" t="s">
        <v>453</v>
      </c>
      <c r="Y79" s="19" t="s">
        <v>453</v>
      </c>
      <c r="Z79" s="19" t="s">
        <v>453</v>
      </c>
      <c r="AA79" s="19" t="s">
        <v>453</v>
      </c>
      <c r="AB79" s="19" t="s">
        <v>453</v>
      </c>
      <c r="AC79" s="19" t="s">
        <v>453</v>
      </c>
      <c r="AD79" s="19" t="s">
        <v>453</v>
      </c>
      <c r="AE79" s="114"/>
      <c r="AF79" s="19" t="s">
        <v>450</v>
      </c>
      <c r="AG79" s="19" t="s">
        <v>450</v>
      </c>
      <c r="AH79" s="19" t="s">
        <v>450</v>
      </c>
      <c r="AI79" s="19" t="s">
        <v>450</v>
      </c>
      <c r="AJ79" s="19" t="s">
        <v>450</v>
      </c>
      <c r="AK79" s="19" t="s">
        <v>450</v>
      </c>
      <c r="AL79" s="37" t="s">
        <v>198</v>
      </c>
    </row>
    <row r="80" spans="1:38" ht="26.25" customHeight="1" thickBot="1" x14ac:dyDescent="0.25">
      <c r="A80" s="51" t="s">
        <v>49</v>
      </c>
      <c r="B80" s="55" t="s">
        <v>199</v>
      </c>
      <c r="C80" s="57" t="s">
        <v>200</v>
      </c>
      <c r="D80" s="53"/>
      <c r="E80" s="19" t="s">
        <v>453</v>
      </c>
      <c r="F80" s="19" t="s">
        <v>453</v>
      </c>
      <c r="G80" s="19" t="s">
        <v>453</v>
      </c>
      <c r="H80" s="19" t="s">
        <v>453</v>
      </c>
      <c r="I80" s="19" t="s">
        <v>453</v>
      </c>
      <c r="J80" s="19" t="s">
        <v>453</v>
      </c>
      <c r="K80" s="19" t="s">
        <v>453</v>
      </c>
      <c r="L80" s="19" t="s">
        <v>453</v>
      </c>
      <c r="M80" s="19" t="s">
        <v>453</v>
      </c>
      <c r="N80" s="19" t="s">
        <v>453</v>
      </c>
      <c r="O80" s="19" t="s">
        <v>453</v>
      </c>
      <c r="P80" s="19" t="s">
        <v>453</v>
      </c>
      <c r="Q80" s="19" t="s">
        <v>453</v>
      </c>
      <c r="R80" s="19" t="s">
        <v>453</v>
      </c>
      <c r="S80" s="19" t="s">
        <v>453</v>
      </c>
      <c r="T80" s="19" t="s">
        <v>453</v>
      </c>
      <c r="U80" s="19" t="s">
        <v>453</v>
      </c>
      <c r="V80" s="19" t="s">
        <v>453</v>
      </c>
      <c r="W80" s="19" t="s">
        <v>453</v>
      </c>
      <c r="X80" s="19" t="s">
        <v>453</v>
      </c>
      <c r="Y80" s="19" t="s">
        <v>453</v>
      </c>
      <c r="Z80" s="19" t="s">
        <v>453</v>
      </c>
      <c r="AA80" s="19" t="s">
        <v>453</v>
      </c>
      <c r="AB80" s="19" t="s">
        <v>453</v>
      </c>
      <c r="AC80" s="19" t="s">
        <v>453</v>
      </c>
      <c r="AD80" s="19" t="s">
        <v>453</v>
      </c>
      <c r="AE80" s="114"/>
      <c r="AF80" s="19" t="s">
        <v>450</v>
      </c>
      <c r="AG80" s="19" t="s">
        <v>450</v>
      </c>
      <c r="AH80" s="19" t="s">
        <v>450</v>
      </c>
      <c r="AI80" s="19" t="s">
        <v>450</v>
      </c>
      <c r="AJ80" s="19" t="s">
        <v>450</v>
      </c>
      <c r="AK80" s="19" t="s">
        <v>450</v>
      </c>
      <c r="AL80" s="37" t="s">
        <v>377</v>
      </c>
    </row>
    <row r="81" spans="1:38" ht="26.25" customHeight="1" thickBot="1" x14ac:dyDescent="0.25">
      <c r="A81" s="51" t="s">
        <v>49</v>
      </c>
      <c r="B81" s="55" t="s">
        <v>201</v>
      </c>
      <c r="C81" s="57" t="s">
        <v>202</v>
      </c>
      <c r="D81" s="53"/>
      <c r="E81" s="19" t="s">
        <v>452</v>
      </c>
      <c r="F81" s="19" t="s">
        <v>452</v>
      </c>
      <c r="G81" s="19" t="s">
        <v>452</v>
      </c>
      <c r="H81" s="19" t="s">
        <v>452</v>
      </c>
      <c r="I81" s="19" t="s">
        <v>452</v>
      </c>
      <c r="J81" s="19" t="s">
        <v>452</v>
      </c>
      <c r="K81" s="19" t="s">
        <v>452</v>
      </c>
      <c r="L81" s="19" t="s">
        <v>452</v>
      </c>
      <c r="M81" s="19" t="s">
        <v>452</v>
      </c>
      <c r="N81" s="19" t="s">
        <v>452</v>
      </c>
      <c r="O81" s="19" t="s">
        <v>452</v>
      </c>
      <c r="P81" s="19" t="s">
        <v>452</v>
      </c>
      <c r="Q81" s="19" t="s">
        <v>452</v>
      </c>
      <c r="R81" s="19" t="s">
        <v>452</v>
      </c>
      <c r="S81" s="19" t="s">
        <v>452</v>
      </c>
      <c r="T81" s="19" t="s">
        <v>452</v>
      </c>
      <c r="U81" s="19" t="s">
        <v>452</v>
      </c>
      <c r="V81" s="19" t="s">
        <v>452</v>
      </c>
      <c r="W81" s="19" t="s">
        <v>452</v>
      </c>
      <c r="X81" s="19" t="s">
        <v>452</v>
      </c>
      <c r="Y81" s="19" t="s">
        <v>452</v>
      </c>
      <c r="Z81" s="19" t="s">
        <v>452</v>
      </c>
      <c r="AA81" s="19" t="s">
        <v>452</v>
      </c>
      <c r="AB81" s="19" t="s">
        <v>452</v>
      </c>
      <c r="AC81" s="19" t="s">
        <v>452</v>
      </c>
      <c r="AD81" s="19" t="s">
        <v>452</v>
      </c>
      <c r="AE81" s="114"/>
      <c r="AF81" s="19" t="s">
        <v>450</v>
      </c>
      <c r="AG81" s="19" t="s">
        <v>450</v>
      </c>
      <c r="AH81" s="19" t="s">
        <v>450</v>
      </c>
      <c r="AI81" s="19" t="s">
        <v>450</v>
      </c>
      <c r="AJ81" s="19" t="s">
        <v>450</v>
      </c>
      <c r="AK81" s="19" t="s">
        <v>450</v>
      </c>
      <c r="AL81" s="37" t="s">
        <v>203</v>
      </c>
    </row>
    <row r="82" spans="1:38" ht="26.25" customHeight="1" thickBot="1" x14ac:dyDescent="0.25">
      <c r="A82" s="51" t="s">
        <v>204</v>
      </c>
      <c r="B82" s="55" t="s">
        <v>205</v>
      </c>
      <c r="C82" s="61" t="s">
        <v>206</v>
      </c>
      <c r="D82" s="53"/>
      <c r="E82" s="19" t="s">
        <v>450</v>
      </c>
      <c r="F82" s="19">
        <v>13.2482633306</v>
      </c>
      <c r="G82" s="19" t="s">
        <v>450</v>
      </c>
      <c r="H82" s="19" t="s">
        <v>450</v>
      </c>
      <c r="I82" s="19" t="s">
        <v>452</v>
      </c>
      <c r="J82" s="19" t="s">
        <v>450</v>
      </c>
      <c r="K82" s="19" t="s">
        <v>450</v>
      </c>
      <c r="L82" s="19" t="s">
        <v>450</v>
      </c>
      <c r="M82" s="19" t="s">
        <v>450</v>
      </c>
      <c r="N82" s="19" t="s">
        <v>450</v>
      </c>
      <c r="O82" s="19" t="s">
        <v>450</v>
      </c>
      <c r="P82" s="19">
        <v>5.4053871451999975E-10</v>
      </c>
      <c r="Q82" s="19" t="s">
        <v>450</v>
      </c>
      <c r="R82" s="19" t="s">
        <v>450</v>
      </c>
      <c r="S82" s="19" t="s">
        <v>450</v>
      </c>
      <c r="T82" s="19" t="s">
        <v>450</v>
      </c>
      <c r="U82" s="19" t="s">
        <v>450</v>
      </c>
      <c r="V82" s="19" t="s">
        <v>450</v>
      </c>
      <c r="W82" s="19" t="s">
        <v>450</v>
      </c>
      <c r="X82" s="19" t="s">
        <v>450</v>
      </c>
      <c r="Y82" s="19" t="s">
        <v>450</v>
      </c>
      <c r="Z82" s="19" t="s">
        <v>450</v>
      </c>
      <c r="AA82" s="19" t="s">
        <v>450</v>
      </c>
      <c r="AB82" s="19" t="s">
        <v>450</v>
      </c>
      <c r="AC82" s="19" t="s">
        <v>450</v>
      </c>
      <c r="AD82" s="19" t="s">
        <v>450</v>
      </c>
      <c r="AE82" s="114"/>
      <c r="AF82" s="19" t="s">
        <v>450</v>
      </c>
      <c r="AG82" s="19" t="s">
        <v>450</v>
      </c>
      <c r="AH82" s="19" t="s">
        <v>450</v>
      </c>
      <c r="AI82" s="19" t="s">
        <v>450</v>
      </c>
      <c r="AJ82" s="19" t="s">
        <v>450</v>
      </c>
      <c r="AK82" s="19">
        <v>9.6524770449999978E-2</v>
      </c>
      <c r="AL82" s="37" t="s">
        <v>215</v>
      </c>
    </row>
    <row r="83" spans="1:38" ht="26.25" customHeight="1" thickBot="1" x14ac:dyDescent="0.25">
      <c r="A83" s="51" t="s">
        <v>49</v>
      </c>
      <c r="B83" s="62" t="s">
        <v>207</v>
      </c>
      <c r="C83" s="63" t="s">
        <v>208</v>
      </c>
      <c r="D83" s="53"/>
      <c r="E83" s="19">
        <v>6.4895452532000034E-2</v>
      </c>
      <c r="F83" s="19">
        <v>2.9166495519999999E-2</v>
      </c>
      <c r="G83" s="19">
        <v>3.2265435668999982E-2</v>
      </c>
      <c r="H83" s="19" t="s">
        <v>450</v>
      </c>
      <c r="I83" s="19">
        <v>9.9418752139999997E-2</v>
      </c>
      <c r="J83" s="19">
        <v>1.9883750428</v>
      </c>
      <c r="K83" s="19">
        <v>14.7098613642</v>
      </c>
      <c r="L83" s="19">
        <v>5.6668688719799997E-3</v>
      </c>
      <c r="M83" s="19">
        <v>0.36458119400000016</v>
      </c>
      <c r="N83" s="19" t="s">
        <v>450</v>
      </c>
      <c r="O83" s="19" t="s">
        <v>450</v>
      </c>
      <c r="P83" s="19" t="s">
        <v>450</v>
      </c>
      <c r="Q83" s="19" t="s">
        <v>450</v>
      </c>
      <c r="R83" s="19" t="s">
        <v>450</v>
      </c>
      <c r="S83" s="19" t="s">
        <v>450</v>
      </c>
      <c r="T83" s="19" t="s">
        <v>450</v>
      </c>
      <c r="U83" s="19" t="s">
        <v>450</v>
      </c>
      <c r="V83" s="19" t="s">
        <v>450</v>
      </c>
      <c r="W83" s="19" t="s">
        <v>452</v>
      </c>
      <c r="X83" s="19" t="s">
        <v>452</v>
      </c>
      <c r="Y83" s="19" t="s">
        <v>452</v>
      </c>
      <c r="Z83" s="19" t="s">
        <v>452</v>
      </c>
      <c r="AA83" s="19" t="s">
        <v>452</v>
      </c>
      <c r="AB83" s="19" t="s">
        <v>452</v>
      </c>
      <c r="AC83" s="19" t="s">
        <v>452</v>
      </c>
      <c r="AD83" s="19" t="s">
        <v>450</v>
      </c>
      <c r="AE83" s="114"/>
      <c r="AF83" s="19" t="s">
        <v>454</v>
      </c>
      <c r="AG83" s="19" t="s">
        <v>453</v>
      </c>
      <c r="AH83" s="19" t="s">
        <v>454</v>
      </c>
      <c r="AI83" s="19" t="s">
        <v>453</v>
      </c>
      <c r="AJ83" s="19" t="s">
        <v>453</v>
      </c>
      <c r="AK83" s="19">
        <v>1822.90597</v>
      </c>
      <c r="AL83" s="37" t="s">
        <v>377</v>
      </c>
    </row>
    <row r="84" spans="1:38" ht="26.25" customHeight="1" thickBot="1" x14ac:dyDescent="0.25">
      <c r="A84" s="51" t="s">
        <v>49</v>
      </c>
      <c r="B84" s="62" t="s">
        <v>209</v>
      </c>
      <c r="C84" s="63" t="s">
        <v>210</v>
      </c>
      <c r="D84" s="53"/>
      <c r="E84" s="19" t="s">
        <v>450</v>
      </c>
      <c r="F84" s="19">
        <v>3.5426978495999997</v>
      </c>
      <c r="G84" s="19" t="s">
        <v>450</v>
      </c>
      <c r="H84" s="19" t="s">
        <v>450</v>
      </c>
      <c r="I84" s="19">
        <v>2.1801217535999999</v>
      </c>
      <c r="J84" s="19">
        <v>10.900608768</v>
      </c>
      <c r="K84" s="19">
        <v>43.602435071999999</v>
      </c>
      <c r="L84" s="19">
        <v>2.8341582796800001E-4</v>
      </c>
      <c r="M84" s="19">
        <v>0.25888945823999998</v>
      </c>
      <c r="N84" s="19" t="s">
        <v>450</v>
      </c>
      <c r="O84" s="19" t="s">
        <v>450</v>
      </c>
      <c r="P84" s="19" t="s">
        <v>452</v>
      </c>
      <c r="Q84" s="19" t="s">
        <v>450</v>
      </c>
      <c r="R84" s="19" t="s">
        <v>450</v>
      </c>
      <c r="S84" s="19" t="s">
        <v>450</v>
      </c>
      <c r="T84" s="19" t="s">
        <v>450</v>
      </c>
      <c r="U84" s="19" t="s">
        <v>450</v>
      </c>
      <c r="V84" s="19" t="s">
        <v>450</v>
      </c>
      <c r="W84" s="19" t="s">
        <v>450</v>
      </c>
      <c r="X84" s="19" t="s">
        <v>450</v>
      </c>
      <c r="Y84" s="19" t="s">
        <v>450</v>
      </c>
      <c r="Z84" s="19" t="s">
        <v>450</v>
      </c>
      <c r="AA84" s="19" t="s">
        <v>450</v>
      </c>
      <c r="AB84" s="19" t="s">
        <v>450</v>
      </c>
      <c r="AC84" s="19" t="s">
        <v>450</v>
      </c>
      <c r="AD84" s="19" t="s">
        <v>450</v>
      </c>
      <c r="AE84" s="114"/>
      <c r="AF84" s="19" t="s">
        <v>450</v>
      </c>
      <c r="AG84" s="19" t="s">
        <v>450</v>
      </c>
      <c r="AH84" s="19" t="s">
        <v>450</v>
      </c>
      <c r="AI84" s="19" t="s">
        <v>450</v>
      </c>
      <c r="AJ84" s="19" t="s">
        <v>450</v>
      </c>
      <c r="AK84" s="19">
        <v>3893.07456</v>
      </c>
      <c r="AL84" s="37" t="s">
        <v>377</v>
      </c>
    </row>
    <row r="85" spans="1:38" ht="26.25" customHeight="1" thickBot="1" x14ac:dyDescent="0.25">
      <c r="A85" s="51" t="s">
        <v>204</v>
      </c>
      <c r="B85" s="57" t="s">
        <v>211</v>
      </c>
      <c r="C85" s="63" t="s">
        <v>369</v>
      </c>
      <c r="D85" s="53"/>
      <c r="E85" s="19" t="s">
        <v>450</v>
      </c>
      <c r="F85" s="19">
        <v>1.3313131893142858</v>
      </c>
      <c r="G85" s="19" t="s">
        <v>450</v>
      </c>
      <c r="H85" s="19" t="s">
        <v>450</v>
      </c>
      <c r="I85" s="19" t="s">
        <v>452</v>
      </c>
      <c r="J85" s="19" t="s">
        <v>450</v>
      </c>
      <c r="K85" s="19" t="s">
        <v>450</v>
      </c>
      <c r="L85" s="19" t="s">
        <v>450</v>
      </c>
      <c r="M85" s="19" t="s">
        <v>450</v>
      </c>
      <c r="N85" s="19" t="s">
        <v>450</v>
      </c>
      <c r="O85" s="19" t="s">
        <v>450</v>
      </c>
      <c r="P85" s="19" t="s">
        <v>452</v>
      </c>
      <c r="Q85" s="19" t="s">
        <v>450</v>
      </c>
      <c r="R85" s="19" t="s">
        <v>450</v>
      </c>
      <c r="S85" s="19" t="s">
        <v>450</v>
      </c>
      <c r="T85" s="19" t="s">
        <v>450</v>
      </c>
      <c r="U85" s="19" t="s">
        <v>450</v>
      </c>
      <c r="V85" s="19" t="s">
        <v>450</v>
      </c>
      <c r="W85" s="19" t="s">
        <v>450</v>
      </c>
      <c r="X85" s="19" t="s">
        <v>450</v>
      </c>
      <c r="Y85" s="19" t="s">
        <v>450</v>
      </c>
      <c r="Z85" s="19" t="s">
        <v>450</v>
      </c>
      <c r="AA85" s="19" t="s">
        <v>450</v>
      </c>
      <c r="AB85" s="19" t="s">
        <v>450</v>
      </c>
      <c r="AC85" s="19" t="s">
        <v>450</v>
      </c>
      <c r="AD85" s="19" t="s">
        <v>450</v>
      </c>
      <c r="AE85" s="114"/>
      <c r="AF85" s="19" t="s">
        <v>450</v>
      </c>
      <c r="AG85" s="19" t="s">
        <v>450</v>
      </c>
      <c r="AH85" s="19" t="s">
        <v>450</v>
      </c>
      <c r="AI85" s="19" t="s">
        <v>450</v>
      </c>
      <c r="AJ85" s="19" t="s">
        <v>450</v>
      </c>
      <c r="AK85" s="19">
        <v>5.950151</v>
      </c>
      <c r="AL85" s="37" t="s">
        <v>212</v>
      </c>
    </row>
    <row r="86" spans="1:38" ht="26.25" customHeight="1" thickBot="1" x14ac:dyDescent="0.25">
      <c r="A86" s="51" t="s">
        <v>204</v>
      </c>
      <c r="B86" s="57" t="s">
        <v>213</v>
      </c>
      <c r="C86" s="61" t="s">
        <v>214</v>
      </c>
      <c r="D86" s="53"/>
      <c r="E86" s="19" t="s">
        <v>450</v>
      </c>
      <c r="F86" s="19">
        <v>0.32224624000000002</v>
      </c>
      <c r="G86" s="19" t="s">
        <v>450</v>
      </c>
      <c r="H86" s="19" t="s">
        <v>450</v>
      </c>
      <c r="I86" s="19" t="s">
        <v>452</v>
      </c>
      <c r="J86" s="19" t="s">
        <v>450</v>
      </c>
      <c r="K86" s="19" t="s">
        <v>450</v>
      </c>
      <c r="L86" s="19" t="s">
        <v>450</v>
      </c>
      <c r="M86" s="19" t="s">
        <v>450</v>
      </c>
      <c r="N86" s="19" t="s">
        <v>450</v>
      </c>
      <c r="O86" s="19" t="s">
        <v>450</v>
      </c>
      <c r="P86" s="19" t="s">
        <v>452</v>
      </c>
      <c r="Q86" s="19" t="s">
        <v>450</v>
      </c>
      <c r="R86" s="19" t="s">
        <v>450</v>
      </c>
      <c r="S86" s="19" t="s">
        <v>450</v>
      </c>
      <c r="T86" s="19" t="s">
        <v>450</v>
      </c>
      <c r="U86" s="19" t="s">
        <v>450</v>
      </c>
      <c r="V86" s="19" t="s">
        <v>450</v>
      </c>
      <c r="W86" s="19" t="s">
        <v>450</v>
      </c>
      <c r="X86" s="19" t="s">
        <v>450</v>
      </c>
      <c r="Y86" s="19" t="s">
        <v>450</v>
      </c>
      <c r="Z86" s="19" t="s">
        <v>450</v>
      </c>
      <c r="AA86" s="19" t="s">
        <v>450</v>
      </c>
      <c r="AB86" s="19" t="s">
        <v>450</v>
      </c>
      <c r="AC86" s="19" t="s">
        <v>450</v>
      </c>
      <c r="AD86" s="19" t="s">
        <v>450</v>
      </c>
      <c r="AE86" s="114"/>
      <c r="AF86" s="19" t="s">
        <v>450</v>
      </c>
      <c r="AG86" s="19" t="s">
        <v>450</v>
      </c>
      <c r="AH86" s="19" t="s">
        <v>450</v>
      </c>
      <c r="AI86" s="19" t="s">
        <v>450</v>
      </c>
      <c r="AJ86" s="19" t="s">
        <v>450</v>
      </c>
      <c r="AK86" s="19">
        <v>0.45386599999999999</v>
      </c>
      <c r="AL86" s="37" t="s">
        <v>215</v>
      </c>
    </row>
    <row r="87" spans="1:38" ht="26.25" customHeight="1" thickBot="1" x14ac:dyDescent="0.25">
      <c r="A87" s="51" t="s">
        <v>204</v>
      </c>
      <c r="B87" s="57" t="s">
        <v>216</v>
      </c>
      <c r="C87" s="61" t="s">
        <v>217</v>
      </c>
      <c r="D87" s="53"/>
      <c r="E87" s="19" t="s">
        <v>450</v>
      </c>
      <c r="F87" s="19">
        <v>3.5249903999999999E-4</v>
      </c>
      <c r="G87" s="19" t="s">
        <v>450</v>
      </c>
      <c r="H87" s="19" t="s">
        <v>450</v>
      </c>
      <c r="I87" s="19" t="s">
        <v>452</v>
      </c>
      <c r="J87" s="19" t="s">
        <v>450</v>
      </c>
      <c r="K87" s="19" t="s">
        <v>450</v>
      </c>
      <c r="L87" s="19" t="s">
        <v>450</v>
      </c>
      <c r="M87" s="19" t="s">
        <v>450</v>
      </c>
      <c r="N87" s="19" t="s">
        <v>450</v>
      </c>
      <c r="O87" s="19" t="s">
        <v>450</v>
      </c>
      <c r="P87" s="19" t="s">
        <v>452</v>
      </c>
      <c r="Q87" s="19" t="s">
        <v>450</v>
      </c>
      <c r="R87" s="19" t="s">
        <v>450</v>
      </c>
      <c r="S87" s="19" t="s">
        <v>450</v>
      </c>
      <c r="T87" s="19" t="s">
        <v>450</v>
      </c>
      <c r="U87" s="19" t="s">
        <v>450</v>
      </c>
      <c r="V87" s="19" t="s">
        <v>450</v>
      </c>
      <c r="W87" s="19" t="s">
        <v>450</v>
      </c>
      <c r="X87" s="19" t="s">
        <v>450</v>
      </c>
      <c r="Y87" s="19" t="s">
        <v>450</v>
      </c>
      <c r="Z87" s="19" t="s">
        <v>450</v>
      </c>
      <c r="AA87" s="19" t="s">
        <v>450</v>
      </c>
      <c r="AB87" s="19" t="s">
        <v>450</v>
      </c>
      <c r="AC87" s="19" t="s">
        <v>450</v>
      </c>
      <c r="AD87" s="19" t="s">
        <v>450</v>
      </c>
      <c r="AE87" s="114"/>
      <c r="AF87" s="19" t="s">
        <v>450</v>
      </c>
      <c r="AG87" s="19" t="s">
        <v>450</v>
      </c>
      <c r="AH87" s="19" t="s">
        <v>450</v>
      </c>
      <c r="AI87" s="19" t="s">
        <v>450</v>
      </c>
      <c r="AJ87" s="19" t="s">
        <v>450</v>
      </c>
      <c r="AK87" s="19">
        <v>1.5192000000000001E-2</v>
      </c>
      <c r="AL87" s="37" t="s">
        <v>215</v>
      </c>
    </row>
    <row r="88" spans="1:38" ht="26.25" customHeight="1" thickBot="1" x14ac:dyDescent="0.25">
      <c r="A88" s="51" t="s">
        <v>204</v>
      </c>
      <c r="B88" s="57" t="s">
        <v>218</v>
      </c>
      <c r="C88" s="61" t="s">
        <v>219</v>
      </c>
      <c r="D88" s="53"/>
      <c r="E88" s="19" t="s">
        <v>450</v>
      </c>
      <c r="F88" s="19">
        <v>0.97549609531428572</v>
      </c>
      <c r="G88" s="19" t="s">
        <v>450</v>
      </c>
      <c r="H88" s="19" t="s">
        <v>450</v>
      </c>
      <c r="I88" s="19" t="s">
        <v>452</v>
      </c>
      <c r="J88" s="19" t="s">
        <v>450</v>
      </c>
      <c r="K88" s="19">
        <v>0.1930020342857143</v>
      </c>
      <c r="L88" s="19" t="s">
        <v>450</v>
      </c>
      <c r="M88" s="19" t="s">
        <v>450</v>
      </c>
      <c r="N88" s="19" t="s">
        <v>450</v>
      </c>
      <c r="O88" s="19">
        <v>1.6083502857142858E-9</v>
      </c>
      <c r="P88" s="19" t="s">
        <v>452</v>
      </c>
      <c r="Q88" s="19">
        <v>8.0417514285714291E-9</v>
      </c>
      <c r="R88" s="19">
        <v>9.6501017142857156E-8</v>
      </c>
      <c r="S88" s="19" t="s">
        <v>450</v>
      </c>
      <c r="T88" s="19">
        <v>8.0417514285714292E-7</v>
      </c>
      <c r="U88" s="19">
        <v>8.0417514285714291E-9</v>
      </c>
      <c r="V88" s="19" t="s">
        <v>450</v>
      </c>
      <c r="W88" s="19" t="s">
        <v>450</v>
      </c>
      <c r="X88" s="19">
        <v>6.4334011428571439E-2</v>
      </c>
      <c r="Y88" s="19" t="s">
        <v>450</v>
      </c>
      <c r="Z88" s="19" t="s">
        <v>450</v>
      </c>
      <c r="AA88" s="19" t="s">
        <v>450</v>
      </c>
      <c r="AB88" s="19">
        <v>6.4334011428571439E-2</v>
      </c>
      <c r="AC88" s="19" t="s">
        <v>450</v>
      </c>
      <c r="AD88" s="19" t="s">
        <v>450</v>
      </c>
      <c r="AE88" s="114"/>
      <c r="AF88" s="19" t="s">
        <v>450</v>
      </c>
      <c r="AG88" s="19" t="s">
        <v>450</v>
      </c>
      <c r="AH88" s="19" t="s">
        <v>450</v>
      </c>
      <c r="AI88" s="19" t="s">
        <v>450</v>
      </c>
      <c r="AJ88" s="19" t="s">
        <v>450</v>
      </c>
      <c r="AK88" s="19">
        <v>83.012224714285708</v>
      </c>
      <c r="AL88" s="37" t="s">
        <v>377</v>
      </c>
    </row>
    <row r="89" spans="1:38" ht="26.25" customHeight="1" thickBot="1" x14ac:dyDescent="0.25">
      <c r="A89" s="51" t="s">
        <v>204</v>
      </c>
      <c r="B89" s="57" t="s">
        <v>220</v>
      </c>
      <c r="C89" s="61" t="s">
        <v>221</v>
      </c>
      <c r="D89" s="53"/>
      <c r="E89" s="19" t="s">
        <v>450</v>
      </c>
      <c r="F89" s="19">
        <v>0.36210628</v>
      </c>
      <c r="G89" s="19" t="s">
        <v>450</v>
      </c>
      <c r="H89" s="19" t="s">
        <v>450</v>
      </c>
      <c r="I89" s="19" t="s">
        <v>452</v>
      </c>
      <c r="J89" s="19" t="s">
        <v>450</v>
      </c>
      <c r="K89" s="19" t="s">
        <v>450</v>
      </c>
      <c r="L89" s="19" t="s">
        <v>450</v>
      </c>
      <c r="M89" s="19" t="s">
        <v>450</v>
      </c>
      <c r="N89" s="19" t="s">
        <v>450</v>
      </c>
      <c r="O89" s="19" t="s">
        <v>450</v>
      </c>
      <c r="P89" s="19" t="s">
        <v>452</v>
      </c>
      <c r="Q89" s="19" t="s">
        <v>450</v>
      </c>
      <c r="R89" s="19" t="s">
        <v>450</v>
      </c>
      <c r="S89" s="19" t="s">
        <v>450</v>
      </c>
      <c r="T89" s="19" t="s">
        <v>450</v>
      </c>
      <c r="U89" s="19" t="s">
        <v>450</v>
      </c>
      <c r="V89" s="19" t="s">
        <v>450</v>
      </c>
      <c r="W89" s="19" t="s">
        <v>450</v>
      </c>
      <c r="X89" s="19" t="s">
        <v>450</v>
      </c>
      <c r="Y89" s="19" t="s">
        <v>450</v>
      </c>
      <c r="Z89" s="19" t="s">
        <v>450</v>
      </c>
      <c r="AA89" s="19" t="s">
        <v>450</v>
      </c>
      <c r="AB89" s="19" t="s">
        <v>450</v>
      </c>
      <c r="AC89" s="19" t="s">
        <v>450</v>
      </c>
      <c r="AD89" s="19" t="s">
        <v>450</v>
      </c>
      <c r="AE89" s="114"/>
      <c r="AF89" s="19" t="s">
        <v>450</v>
      </c>
      <c r="AG89" s="19" t="s">
        <v>450</v>
      </c>
      <c r="AH89" s="19" t="s">
        <v>450</v>
      </c>
      <c r="AI89" s="19" t="s">
        <v>450</v>
      </c>
      <c r="AJ89" s="19" t="s">
        <v>450</v>
      </c>
      <c r="AK89" s="19">
        <v>0.49603599999999998</v>
      </c>
      <c r="AL89" s="37" t="s">
        <v>377</v>
      </c>
    </row>
    <row r="90" spans="1:38" s="5" customFormat="1" ht="26.25" customHeight="1" thickBot="1" x14ac:dyDescent="0.25">
      <c r="A90" s="51" t="s">
        <v>204</v>
      </c>
      <c r="B90" s="57" t="s">
        <v>222</v>
      </c>
      <c r="C90" s="61" t="s">
        <v>223</v>
      </c>
      <c r="D90" s="53"/>
      <c r="E90" s="19">
        <v>3.6796073360000001E-2</v>
      </c>
      <c r="F90" s="19">
        <v>1.86830751554</v>
      </c>
      <c r="G90" s="19">
        <v>5.8268061199999999E-3</v>
      </c>
      <c r="H90" s="19">
        <v>8.3678819650000014E-2</v>
      </c>
      <c r="I90" s="19">
        <v>0.57432029234763993</v>
      </c>
      <c r="J90" s="19">
        <v>0.58931469624751998</v>
      </c>
      <c r="K90" s="19">
        <v>0.59926837066098004</v>
      </c>
      <c r="L90" s="19">
        <v>9.7195781131995497E-7</v>
      </c>
      <c r="M90" s="19">
        <v>1.1248080150000002</v>
      </c>
      <c r="N90" s="19">
        <v>1.512654304</v>
      </c>
      <c r="O90" s="19">
        <v>0.11173880428000002</v>
      </c>
      <c r="P90" s="19">
        <v>1.0997614199999999E-4</v>
      </c>
      <c r="Q90" s="19">
        <v>2.5661099800000004E-3</v>
      </c>
      <c r="R90" s="19">
        <v>3.00987336E-2</v>
      </c>
      <c r="S90" s="19">
        <v>0.96553954739999992</v>
      </c>
      <c r="T90" s="19">
        <v>0.10627475040000001</v>
      </c>
      <c r="U90" s="19" t="s">
        <v>452</v>
      </c>
      <c r="V90" s="19">
        <v>0.55608720169999992</v>
      </c>
      <c r="W90" s="19">
        <v>2.0163570999999999E-3</v>
      </c>
      <c r="X90" s="19">
        <v>4.9875663809999995E-3</v>
      </c>
      <c r="Y90" s="19">
        <v>2.282065695E-3</v>
      </c>
      <c r="Z90" s="19">
        <v>2.282065695E-3</v>
      </c>
      <c r="AA90" s="19">
        <v>2.282065695E-3</v>
      </c>
      <c r="AB90" s="19">
        <v>1.1833763466E-2</v>
      </c>
      <c r="AC90" s="19" t="s">
        <v>452</v>
      </c>
      <c r="AD90" s="19" t="s">
        <v>452</v>
      </c>
      <c r="AE90" s="114"/>
      <c r="AF90" s="19" t="s">
        <v>450</v>
      </c>
      <c r="AG90" s="19" t="s">
        <v>450</v>
      </c>
      <c r="AH90" s="19" t="s">
        <v>450</v>
      </c>
      <c r="AI90" s="19" t="s">
        <v>450</v>
      </c>
      <c r="AJ90" s="19" t="s">
        <v>450</v>
      </c>
      <c r="AK90" s="19">
        <v>75.550243999999992</v>
      </c>
      <c r="AL90" s="37" t="s">
        <v>377</v>
      </c>
    </row>
    <row r="91" spans="1:38" ht="26.25" customHeight="1" thickBot="1" x14ac:dyDescent="0.25">
      <c r="A91" s="51" t="s">
        <v>204</v>
      </c>
      <c r="B91" s="55" t="s">
        <v>370</v>
      </c>
      <c r="C91" s="57" t="s">
        <v>224</v>
      </c>
      <c r="D91" s="53"/>
      <c r="E91" s="19" t="s">
        <v>450</v>
      </c>
      <c r="F91" s="19" t="s">
        <v>450</v>
      </c>
      <c r="G91" s="19">
        <v>1.7334116882950432E-2</v>
      </c>
      <c r="H91" s="19" t="s">
        <v>450</v>
      </c>
      <c r="I91" s="19" t="s">
        <v>452</v>
      </c>
      <c r="J91" s="19" t="s">
        <v>452</v>
      </c>
      <c r="K91" s="19" t="s">
        <v>452</v>
      </c>
      <c r="L91" s="19" t="s">
        <v>452</v>
      </c>
      <c r="M91" s="19" t="s">
        <v>450</v>
      </c>
      <c r="N91" s="19">
        <v>1.4315738321242632E-4</v>
      </c>
      <c r="O91" s="19">
        <v>1.9662580344839298E-2</v>
      </c>
      <c r="P91" s="19" t="s">
        <v>452</v>
      </c>
      <c r="Q91" s="19" t="s">
        <v>452</v>
      </c>
      <c r="R91" s="19">
        <v>8.2789811978270678E-2</v>
      </c>
      <c r="S91" s="19">
        <v>3.35471217286951</v>
      </c>
      <c r="T91" s="19">
        <v>0.13750870333265899</v>
      </c>
      <c r="U91" s="19">
        <v>1.9576340957361927E-2</v>
      </c>
      <c r="V91" s="19">
        <v>1.9412486121154926</v>
      </c>
      <c r="W91" s="19" t="s">
        <v>450</v>
      </c>
      <c r="X91" s="19" t="s">
        <v>450</v>
      </c>
      <c r="Y91" s="19" t="s">
        <v>450</v>
      </c>
      <c r="Z91" s="19" t="s">
        <v>450</v>
      </c>
      <c r="AA91" s="19" t="s">
        <v>450</v>
      </c>
      <c r="AB91" s="19" t="s">
        <v>450</v>
      </c>
      <c r="AC91" s="19" t="s">
        <v>450</v>
      </c>
      <c r="AD91" s="19" t="s">
        <v>450</v>
      </c>
      <c r="AE91" s="114"/>
      <c r="AF91" s="19" t="s">
        <v>450</v>
      </c>
      <c r="AG91" s="19" t="s">
        <v>450</v>
      </c>
      <c r="AH91" s="19" t="s">
        <v>450</v>
      </c>
      <c r="AI91" s="19" t="s">
        <v>450</v>
      </c>
      <c r="AJ91" s="19" t="s">
        <v>450</v>
      </c>
      <c r="AK91" s="19" t="s">
        <v>450</v>
      </c>
      <c r="AL91" s="37" t="s">
        <v>377</v>
      </c>
    </row>
    <row r="92" spans="1:38" ht="26.25" customHeight="1" thickBot="1" x14ac:dyDescent="0.25">
      <c r="A92" s="51" t="s">
        <v>49</v>
      </c>
      <c r="B92" s="51" t="s">
        <v>225</v>
      </c>
      <c r="C92" s="52" t="s">
        <v>226</v>
      </c>
      <c r="D92" s="58"/>
      <c r="E92" s="19">
        <v>0.171895833</v>
      </c>
      <c r="F92" s="19">
        <v>9.5219636400000002E-2</v>
      </c>
      <c r="G92" s="19">
        <v>0.343791666</v>
      </c>
      <c r="H92" s="19" t="s">
        <v>452</v>
      </c>
      <c r="I92" s="19">
        <v>6.3889284599999999E-2</v>
      </c>
      <c r="J92" s="19">
        <v>8.5185712799999994E-2</v>
      </c>
      <c r="K92" s="19">
        <v>0.106482141</v>
      </c>
      <c r="L92" s="19">
        <v>1.6611213996E-3</v>
      </c>
      <c r="M92" s="19">
        <v>0.22587646950000001</v>
      </c>
      <c r="N92" s="19" t="s">
        <v>450</v>
      </c>
      <c r="O92" s="19" t="s">
        <v>450</v>
      </c>
      <c r="P92" s="19" t="s">
        <v>450</v>
      </c>
      <c r="Q92" s="19" t="s">
        <v>450</v>
      </c>
      <c r="R92" s="19" t="s">
        <v>450</v>
      </c>
      <c r="S92" s="19" t="s">
        <v>450</v>
      </c>
      <c r="T92" s="19" t="s">
        <v>450</v>
      </c>
      <c r="U92" s="19" t="s">
        <v>450</v>
      </c>
      <c r="V92" s="19" t="s">
        <v>450</v>
      </c>
      <c r="W92" s="19" t="s">
        <v>450</v>
      </c>
      <c r="X92" s="19" t="s">
        <v>452</v>
      </c>
      <c r="Y92" s="19" t="s">
        <v>452</v>
      </c>
      <c r="Z92" s="19" t="s">
        <v>452</v>
      </c>
      <c r="AA92" s="19" t="s">
        <v>452</v>
      </c>
      <c r="AB92" s="19" t="s">
        <v>452</v>
      </c>
      <c r="AC92" s="19" t="s">
        <v>450</v>
      </c>
      <c r="AD92" s="19" t="s">
        <v>450</v>
      </c>
      <c r="AE92" s="114"/>
      <c r="AF92" s="19" t="s">
        <v>454</v>
      </c>
      <c r="AG92" s="19" t="s">
        <v>450</v>
      </c>
      <c r="AH92" s="19" t="s">
        <v>454</v>
      </c>
      <c r="AI92" s="19" t="s">
        <v>454</v>
      </c>
      <c r="AJ92" s="19" t="s">
        <v>450</v>
      </c>
      <c r="AK92" s="19" t="s">
        <v>451</v>
      </c>
      <c r="AL92" s="37" t="s">
        <v>227</v>
      </c>
    </row>
    <row r="93" spans="1:38" ht="26.25" customHeight="1" thickBot="1" x14ac:dyDescent="0.25">
      <c r="A93" s="51" t="s">
        <v>49</v>
      </c>
      <c r="B93" s="55" t="s">
        <v>228</v>
      </c>
      <c r="C93" s="52" t="s">
        <v>371</v>
      </c>
      <c r="D93" s="58"/>
      <c r="E93" s="19" t="s">
        <v>450</v>
      </c>
      <c r="F93" s="19">
        <v>5.5153645999999998</v>
      </c>
      <c r="G93" s="19" t="s">
        <v>450</v>
      </c>
      <c r="H93" s="19" t="s">
        <v>450</v>
      </c>
      <c r="I93" s="19" t="s">
        <v>452</v>
      </c>
      <c r="J93" s="19" t="s">
        <v>452</v>
      </c>
      <c r="K93" s="19" t="s">
        <v>452</v>
      </c>
      <c r="L93" s="19" t="s">
        <v>452</v>
      </c>
      <c r="M93" s="19" t="s">
        <v>450</v>
      </c>
      <c r="N93" s="19" t="s">
        <v>450</v>
      </c>
      <c r="O93" s="19" t="s">
        <v>450</v>
      </c>
      <c r="P93" s="19" t="s">
        <v>450</v>
      </c>
      <c r="Q93" s="19" t="s">
        <v>450</v>
      </c>
      <c r="R93" s="19" t="s">
        <v>450</v>
      </c>
      <c r="S93" s="19" t="s">
        <v>450</v>
      </c>
      <c r="T93" s="19" t="s">
        <v>450</v>
      </c>
      <c r="U93" s="19" t="s">
        <v>450</v>
      </c>
      <c r="V93" s="19" t="s">
        <v>450</v>
      </c>
      <c r="W93" s="19" t="s">
        <v>450</v>
      </c>
      <c r="X93" s="19" t="s">
        <v>450</v>
      </c>
      <c r="Y93" s="19" t="s">
        <v>450</v>
      </c>
      <c r="Z93" s="19" t="s">
        <v>450</v>
      </c>
      <c r="AA93" s="19" t="s">
        <v>450</v>
      </c>
      <c r="AB93" s="19" t="s">
        <v>450</v>
      </c>
      <c r="AC93" s="19" t="s">
        <v>450</v>
      </c>
      <c r="AD93" s="19" t="s">
        <v>450</v>
      </c>
      <c r="AE93" s="114"/>
      <c r="AF93" s="19" t="s">
        <v>454</v>
      </c>
      <c r="AG93" s="19" t="s">
        <v>454</v>
      </c>
      <c r="AH93" s="19" t="s">
        <v>454</v>
      </c>
      <c r="AI93" s="19" t="s">
        <v>454</v>
      </c>
      <c r="AJ93" s="19" t="s">
        <v>450</v>
      </c>
      <c r="AK93" s="19">
        <v>1140501</v>
      </c>
      <c r="AL93" s="37" t="s">
        <v>229</v>
      </c>
    </row>
    <row r="94" spans="1:38" ht="26.25" customHeight="1" thickBot="1" x14ac:dyDescent="0.25">
      <c r="A94" s="51" t="s">
        <v>49</v>
      </c>
      <c r="B94" s="64" t="s">
        <v>372</v>
      </c>
      <c r="C94" s="52" t="s">
        <v>230</v>
      </c>
      <c r="D94" s="53"/>
      <c r="E94" s="19" t="s">
        <v>453</v>
      </c>
      <c r="F94" s="19" t="s">
        <v>453</v>
      </c>
      <c r="G94" s="19" t="s">
        <v>453</v>
      </c>
      <c r="H94" s="19" t="s">
        <v>453</v>
      </c>
      <c r="I94" s="19" t="s">
        <v>453</v>
      </c>
      <c r="J94" s="19" t="s">
        <v>453</v>
      </c>
      <c r="K94" s="19" t="s">
        <v>453</v>
      </c>
      <c r="L94" s="19" t="s">
        <v>453</v>
      </c>
      <c r="M94" s="19" t="s">
        <v>453</v>
      </c>
      <c r="N94" s="19" t="s">
        <v>453</v>
      </c>
      <c r="O94" s="19" t="s">
        <v>453</v>
      </c>
      <c r="P94" s="19" t="s">
        <v>453</v>
      </c>
      <c r="Q94" s="19" t="s">
        <v>453</v>
      </c>
      <c r="R94" s="19" t="s">
        <v>453</v>
      </c>
      <c r="S94" s="19" t="s">
        <v>453</v>
      </c>
      <c r="T94" s="19" t="s">
        <v>453</v>
      </c>
      <c r="U94" s="19" t="s">
        <v>453</v>
      </c>
      <c r="V94" s="19" t="s">
        <v>453</v>
      </c>
      <c r="W94" s="19" t="s">
        <v>453</v>
      </c>
      <c r="X94" s="19" t="s">
        <v>453</v>
      </c>
      <c r="Y94" s="19" t="s">
        <v>453</v>
      </c>
      <c r="Z94" s="19" t="s">
        <v>453</v>
      </c>
      <c r="AA94" s="19" t="s">
        <v>453</v>
      </c>
      <c r="AB94" s="19" t="str">
        <f t="shared" ref="AB94:AB140" si="1">IF((N(X94)+N(Y94)+N(Z94)+N(AA94))=0,X94,(N(X94)+N(Y94)+N(Z94)+N(AA94)))</f>
        <v>NO</v>
      </c>
      <c r="AC94" s="19" t="s">
        <v>453</v>
      </c>
      <c r="AD94" s="19" t="s">
        <v>453</v>
      </c>
      <c r="AE94" s="114"/>
      <c r="AF94" s="53" t="s">
        <v>450</v>
      </c>
      <c r="AG94" s="53" t="s">
        <v>450</v>
      </c>
      <c r="AH94" s="53" t="s">
        <v>450</v>
      </c>
      <c r="AI94" s="53" t="s">
        <v>450</v>
      </c>
      <c r="AJ94" s="53" t="s">
        <v>450</v>
      </c>
      <c r="AK94" s="53" t="s">
        <v>450</v>
      </c>
      <c r="AL94" s="37" t="s">
        <v>377</v>
      </c>
    </row>
    <row r="95" spans="1:38" ht="26.25" customHeight="1" thickBot="1" x14ac:dyDescent="0.25">
      <c r="A95" s="51" t="s">
        <v>49</v>
      </c>
      <c r="B95" s="64" t="s">
        <v>231</v>
      </c>
      <c r="C95" s="52" t="s">
        <v>232</v>
      </c>
      <c r="D95" s="58"/>
      <c r="E95" s="19" t="s">
        <v>452</v>
      </c>
      <c r="F95" s="19" t="s">
        <v>452</v>
      </c>
      <c r="G95" s="19" t="s">
        <v>452</v>
      </c>
      <c r="H95" s="19" t="s">
        <v>452</v>
      </c>
      <c r="I95" s="19" t="s">
        <v>452</v>
      </c>
      <c r="J95" s="19" t="s">
        <v>452</v>
      </c>
      <c r="K95" s="19" t="s">
        <v>452</v>
      </c>
      <c r="L95" s="19" t="s">
        <v>452</v>
      </c>
      <c r="M95" s="19" t="s">
        <v>452</v>
      </c>
      <c r="N95" s="19" t="s">
        <v>452</v>
      </c>
      <c r="O95" s="19" t="s">
        <v>452</v>
      </c>
      <c r="P95" s="19" t="s">
        <v>452</v>
      </c>
      <c r="Q95" s="19" t="s">
        <v>452</v>
      </c>
      <c r="R95" s="19" t="s">
        <v>452</v>
      </c>
      <c r="S95" s="19" t="s">
        <v>452</v>
      </c>
      <c r="T95" s="19" t="s">
        <v>452</v>
      </c>
      <c r="U95" s="19" t="s">
        <v>452</v>
      </c>
      <c r="V95" s="19" t="s">
        <v>452</v>
      </c>
      <c r="W95" s="19" t="s">
        <v>452</v>
      </c>
      <c r="X95" s="19" t="s">
        <v>452</v>
      </c>
      <c r="Y95" s="19" t="s">
        <v>452</v>
      </c>
      <c r="Z95" s="19" t="s">
        <v>452</v>
      </c>
      <c r="AA95" s="19" t="s">
        <v>452</v>
      </c>
      <c r="AB95" s="19" t="str">
        <f t="shared" si="1"/>
        <v>NE</v>
      </c>
      <c r="AC95" s="19" t="s">
        <v>452</v>
      </c>
      <c r="AD95" s="19" t="s">
        <v>452</v>
      </c>
      <c r="AE95" s="114"/>
      <c r="AF95" s="53" t="s">
        <v>450</v>
      </c>
      <c r="AG95" s="53" t="s">
        <v>450</v>
      </c>
      <c r="AH95" s="53" t="s">
        <v>450</v>
      </c>
      <c r="AI95" s="53" t="s">
        <v>450</v>
      </c>
      <c r="AJ95" s="53" t="s">
        <v>450</v>
      </c>
      <c r="AK95" s="53" t="s">
        <v>450</v>
      </c>
      <c r="AL95" s="37" t="s">
        <v>377</v>
      </c>
    </row>
    <row r="96" spans="1:38" ht="26.25" customHeight="1" thickBot="1" x14ac:dyDescent="0.25">
      <c r="A96" s="51" t="s">
        <v>49</v>
      </c>
      <c r="B96" s="55" t="s">
        <v>233</v>
      </c>
      <c r="C96" s="52" t="s">
        <v>234</v>
      </c>
      <c r="D96" s="65"/>
      <c r="E96" s="19" t="s">
        <v>452</v>
      </c>
      <c r="F96" s="19" t="s">
        <v>452</v>
      </c>
      <c r="G96" s="19" t="s">
        <v>452</v>
      </c>
      <c r="H96" s="19" t="s">
        <v>452</v>
      </c>
      <c r="I96" s="19" t="s">
        <v>452</v>
      </c>
      <c r="J96" s="19" t="s">
        <v>452</v>
      </c>
      <c r="K96" s="19" t="s">
        <v>452</v>
      </c>
      <c r="L96" s="19" t="s">
        <v>452</v>
      </c>
      <c r="M96" s="19" t="s">
        <v>452</v>
      </c>
      <c r="N96" s="19" t="s">
        <v>452</v>
      </c>
      <c r="O96" s="19" t="s">
        <v>452</v>
      </c>
      <c r="P96" s="19" t="s">
        <v>452</v>
      </c>
      <c r="Q96" s="19" t="s">
        <v>452</v>
      </c>
      <c r="R96" s="19" t="s">
        <v>452</v>
      </c>
      <c r="S96" s="19" t="s">
        <v>452</v>
      </c>
      <c r="T96" s="19" t="s">
        <v>452</v>
      </c>
      <c r="U96" s="19" t="s">
        <v>452</v>
      </c>
      <c r="V96" s="19" t="s">
        <v>452</v>
      </c>
      <c r="W96" s="19" t="s">
        <v>452</v>
      </c>
      <c r="X96" s="19" t="s">
        <v>452</v>
      </c>
      <c r="Y96" s="19" t="s">
        <v>452</v>
      </c>
      <c r="Z96" s="19" t="s">
        <v>452</v>
      </c>
      <c r="AA96" s="19" t="s">
        <v>452</v>
      </c>
      <c r="AB96" s="19" t="str">
        <f t="shared" si="1"/>
        <v>NE</v>
      </c>
      <c r="AC96" s="19" t="s">
        <v>452</v>
      </c>
      <c r="AD96" s="19" t="s">
        <v>452</v>
      </c>
      <c r="AE96" s="114"/>
      <c r="AF96" s="53" t="s">
        <v>450</v>
      </c>
      <c r="AG96" s="53" t="s">
        <v>450</v>
      </c>
      <c r="AH96" s="53" t="s">
        <v>450</v>
      </c>
      <c r="AI96" s="53" t="s">
        <v>450</v>
      </c>
      <c r="AJ96" s="53" t="s">
        <v>450</v>
      </c>
      <c r="AK96" s="53" t="s">
        <v>450</v>
      </c>
      <c r="AL96" s="37" t="s">
        <v>377</v>
      </c>
    </row>
    <row r="97" spans="1:38" ht="26.25" customHeight="1" thickBot="1" x14ac:dyDescent="0.25">
      <c r="A97" s="51" t="s">
        <v>49</v>
      </c>
      <c r="B97" s="55" t="s">
        <v>235</v>
      </c>
      <c r="C97" s="52" t="s">
        <v>236</v>
      </c>
      <c r="D97" s="65"/>
      <c r="E97" s="19" t="s">
        <v>450</v>
      </c>
      <c r="F97" s="19" t="s">
        <v>450</v>
      </c>
      <c r="G97" s="19" t="s">
        <v>450</v>
      </c>
      <c r="H97" s="19" t="s">
        <v>450</v>
      </c>
      <c r="I97" s="19" t="s">
        <v>450</v>
      </c>
      <c r="J97" s="19" t="s">
        <v>450</v>
      </c>
      <c r="K97" s="19" t="s">
        <v>450</v>
      </c>
      <c r="L97" s="19" t="s">
        <v>450</v>
      </c>
      <c r="M97" s="19" t="s">
        <v>450</v>
      </c>
      <c r="N97" s="19" t="s">
        <v>450</v>
      </c>
      <c r="O97" s="19" t="s">
        <v>450</v>
      </c>
      <c r="P97" s="19" t="s">
        <v>450</v>
      </c>
      <c r="Q97" s="19" t="s">
        <v>450</v>
      </c>
      <c r="R97" s="19" t="s">
        <v>450</v>
      </c>
      <c r="S97" s="19" t="s">
        <v>450</v>
      </c>
      <c r="T97" s="19" t="s">
        <v>450</v>
      </c>
      <c r="U97" s="19" t="s">
        <v>450</v>
      </c>
      <c r="V97" s="19" t="s">
        <v>450</v>
      </c>
      <c r="W97" s="19" t="s">
        <v>450</v>
      </c>
      <c r="X97" s="19" t="s">
        <v>450</v>
      </c>
      <c r="Y97" s="19" t="s">
        <v>450</v>
      </c>
      <c r="Z97" s="19" t="s">
        <v>450</v>
      </c>
      <c r="AA97" s="19" t="s">
        <v>450</v>
      </c>
      <c r="AB97" s="19" t="str">
        <f t="shared" si="1"/>
        <v>NA</v>
      </c>
      <c r="AC97" s="19" t="s">
        <v>450</v>
      </c>
      <c r="AD97" s="19" t="s">
        <v>450</v>
      </c>
      <c r="AE97" s="114"/>
      <c r="AF97" s="53" t="s">
        <v>450</v>
      </c>
      <c r="AG97" s="53" t="s">
        <v>450</v>
      </c>
      <c r="AH97" s="53" t="s">
        <v>450</v>
      </c>
      <c r="AI97" s="53" t="s">
        <v>450</v>
      </c>
      <c r="AJ97" s="53" t="s">
        <v>450</v>
      </c>
      <c r="AK97" s="53" t="s">
        <v>450</v>
      </c>
      <c r="AL97" s="37" t="s">
        <v>377</v>
      </c>
    </row>
    <row r="98" spans="1:38" ht="26.25" customHeight="1" thickBot="1" x14ac:dyDescent="0.25">
      <c r="A98" s="51" t="s">
        <v>49</v>
      </c>
      <c r="B98" s="55" t="s">
        <v>237</v>
      </c>
      <c r="C98" s="57" t="s">
        <v>238</v>
      </c>
      <c r="D98" s="65"/>
      <c r="E98" s="19" t="s">
        <v>452</v>
      </c>
      <c r="F98" s="19" t="s">
        <v>452</v>
      </c>
      <c r="G98" s="19" t="s">
        <v>452</v>
      </c>
      <c r="H98" s="19" t="s">
        <v>452</v>
      </c>
      <c r="I98" s="19" t="s">
        <v>452</v>
      </c>
      <c r="J98" s="19" t="s">
        <v>452</v>
      </c>
      <c r="K98" s="19" t="s">
        <v>452</v>
      </c>
      <c r="L98" s="19" t="s">
        <v>452</v>
      </c>
      <c r="M98" s="19" t="s">
        <v>452</v>
      </c>
      <c r="N98" s="19" t="s">
        <v>452</v>
      </c>
      <c r="O98" s="19" t="s">
        <v>452</v>
      </c>
      <c r="P98" s="19" t="s">
        <v>452</v>
      </c>
      <c r="Q98" s="19" t="s">
        <v>452</v>
      </c>
      <c r="R98" s="19" t="s">
        <v>452</v>
      </c>
      <c r="S98" s="19" t="s">
        <v>452</v>
      </c>
      <c r="T98" s="19" t="s">
        <v>452</v>
      </c>
      <c r="U98" s="19" t="s">
        <v>452</v>
      </c>
      <c r="V98" s="19" t="s">
        <v>452</v>
      </c>
      <c r="W98" s="19" t="s">
        <v>452</v>
      </c>
      <c r="X98" s="19" t="s">
        <v>452</v>
      </c>
      <c r="Y98" s="19" t="s">
        <v>452</v>
      </c>
      <c r="Z98" s="19" t="s">
        <v>452</v>
      </c>
      <c r="AA98" s="19" t="s">
        <v>452</v>
      </c>
      <c r="AB98" s="19" t="str">
        <f t="shared" si="1"/>
        <v>NE</v>
      </c>
      <c r="AC98" s="19" t="s">
        <v>452</v>
      </c>
      <c r="AD98" s="19" t="s">
        <v>452</v>
      </c>
      <c r="AE98" s="114"/>
      <c r="AF98" s="53" t="s">
        <v>450</v>
      </c>
      <c r="AG98" s="53" t="s">
        <v>450</v>
      </c>
      <c r="AH98" s="53" t="s">
        <v>450</v>
      </c>
      <c r="AI98" s="53" t="s">
        <v>450</v>
      </c>
      <c r="AJ98" s="53" t="s">
        <v>450</v>
      </c>
      <c r="AK98" s="53" t="s">
        <v>450</v>
      </c>
      <c r="AL98" s="37" t="s">
        <v>377</v>
      </c>
    </row>
    <row r="99" spans="1:38" ht="26.25" customHeight="1" thickBot="1" x14ac:dyDescent="0.25">
      <c r="A99" s="51" t="s">
        <v>239</v>
      </c>
      <c r="B99" s="51" t="s">
        <v>240</v>
      </c>
      <c r="C99" s="52" t="s">
        <v>373</v>
      </c>
      <c r="D99" s="65"/>
      <c r="E99" s="19">
        <v>0.14508472110422541</v>
      </c>
      <c r="F99" s="19">
        <v>5.3353259774498616</v>
      </c>
      <c r="G99" s="19" t="s">
        <v>450</v>
      </c>
      <c r="H99" s="19">
        <v>7.9365820544384791</v>
      </c>
      <c r="I99" s="19">
        <v>0.12176100398499999</v>
      </c>
      <c r="J99" s="19">
        <v>0.18709617685499999</v>
      </c>
      <c r="K99" s="19">
        <v>0.40982972072999996</v>
      </c>
      <c r="L99" s="19" t="s">
        <v>450</v>
      </c>
      <c r="M99" s="19" t="s">
        <v>450</v>
      </c>
      <c r="N99" s="19" t="s">
        <v>450</v>
      </c>
      <c r="O99" s="19" t="s">
        <v>450</v>
      </c>
      <c r="P99" s="19" t="s">
        <v>450</v>
      </c>
      <c r="Q99" s="19" t="s">
        <v>450</v>
      </c>
      <c r="R99" s="19" t="s">
        <v>450</v>
      </c>
      <c r="S99" s="19" t="s">
        <v>450</v>
      </c>
      <c r="T99" s="19" t="s">
        <v>450</v>
      </c>
      <c r="U99" s="19" t="s">
        <v>450</v>
      </c>
      <c r="V99" s="19" t="s">
        <v>450</v>
      </c>
      <c r="W99" s="19" t="s">
        <v>450</v>
      </c>
      <c r="X99" s="19" t="s">
        <v>450</v>
      </c>
      <c r="Y99" s="19" t="s">
        <v>450</v>
      </c>
      <c r="Z99" s="19" t="s">
        <v>450</v>
      </c>
      <c r="AA99" s="19" t="s">
        <v>450</v>
      </c>
      <c r="AB99" s="19" t="s">
        <v>450</v>
      </c>
      <c r="AC99" s="19" t="s">
        <v>450</v>
      </c>
      <c r="AD99" s="19" t="s">
        <v>450</v>
      </c>
      <c r="AE99" s="114"/>
      <c r="AF99" s="19" t="s">
        <v>450</v>
      </c>
      <c r="AG99" s="19" t="s">
        <v>450</v>
      </c>
      <c r="AH99" s="19" t="s">
        <v>450</v>
      </c>
      <c r="AI99" s="19" t="s">
        <v>450</v>
      </c>
      <c r="AJ99" s="19" t="s">
        <v>450</v>
      </c>
      <c r="AK99" s="19">
        <v>358.23649999999998</v>
      </c>
      <c r="AL99" s="37" t="s">
        <v>241</v>
      </c>
    </row>
    <row r="100" spans="1:38" ht="26.25" customHeight="1" thickBot="1" x14ac:dyDescent="0.25">
      <c r="A100" s="51" t="s">
        <v>239</v>
      </c>
      <c r="B100" s="51" t="s">
        <v>242</v>
      </c>
      <c r="C100" s="52" t="s">
        <v>374</v>
      </c>
      <c r="D100" s="65"/>
      <c r="E100" s="19">
        <v>8.056906752293215E-2</v>
      </c>
      <c r="F100" s="19">
        <v>1.8981536459999993</v>
      </c>
      <c r="G100" s="19" t="s">
        <v>450</v>
      </c>
      <c r="H100" s="19">
        <v>3.8722976240117672</v>
      </c>
      <c r="I100" s="19">
        <v>3.0397199989999998E-2</v>
      </c>
      <c r="J100" s="19">
        <v>4.7176491590000001E-2</v>
      </c>
      <c r="K100" s="19">
        <v>0.10156722304</v>
      </c>
      <c r="L100" s="19" t="s">
        <v>450</v>
      </c>
      <c r="M100" s="19" t="s">
        <v>450</v>
      </c>
      <c r="N100" s="19" t="s">
        <v>450</v>
      </c>
      <c r="O100" s="19" t="s">
        <v>450</v>
      </c>
      <c r="P100" s="19" t="s">
        <v>450</v>
      </c>
      <c r="Q100" s="19" t="s">
        <v>450</v>
      </c>
      <c r="R100" s="19" t="s">
        <v>450</v>
      </c>
      <c r="S100" s="19" t="s">
        <v>450</v>
      </c>
      <c r="T100" s="19" t="s">
        <v>450</v>
      </c>
      <c r="U100" s="19" t="s">
        <v>450</v>
      </c>
      <c r="V100" s="19" t="s">
        <v>450</v>
      </c>
      <c r="W100" s="19" t="s">
        <v>450</v>
      </c>
      <c r="X100" s="19" t="s">
        <v>450</v>
      </c>
      <c r="Y100" s="19" t="s">
        <v>450</v>
      </c>
      <c r="Z100" s="19" t="s">
        <v>450</v>
      </c>
      <c r="AA100" s="19" t="s">
        <v>450</v>
      </c>
      <c r="AB100" s="19" t="s">
        <v>450</v>
      </c>
      <c r="AC100" s="19" t="s">
        <v>450</v>
      </c>
      <c r="AD100" s="19" t="s">
        <v>450</v>
      </c>
      <c r="AE100" s="114"/>
      <c r="AF100" s="19" t="s">
        <v>450</v>
      </c>
      <c r="AG100" s="19" t="s">
        <v>450</v>
      </c>
      <c r="AH100" s="19" t="s">
        <v>450</v>
      </c>
      <c r="AI100" s="19" t="s">
        <v>450</v>
      </c>
      <c r="AJ100" s="19" t="s">
        <v>450</v>
      </c>
      <c r="AK100" s="19">
        <v>288.45150000000001</v>
      </c>
      <c r="AL100" s="37" t="s">
        <v>241</v>
      </c>
    </row>
    <row r="101" spans="1:38" ht="26.25" customHeight="1" thickBot="1" x14ac:dyDescent="0.25">
      <c r="A101" s="51" t="s">
        <v>239</v>
      </c>
      <c r="B101" s="51" t="s">
        <v>243</v>
      </c>
      <c r="C101" s="52" t="s">
        <v>244</v>
      </c>
      <c r="D101" s="65"/>
      <c r="E101" s="19">
        <v>7.0022223194819336E-2</v>
      </c>
      <c r="F101" s="19">
        <v>0.27840738900000001</v>
      </c>
      <c r="G101" s="19" t="s">
        <v>450</v>
      </c>
      <c r="H101" s="19">
        <v>2.0586192464698905</v>
      </c>
      <c r="I101" s="19">
        <v>1.1531666999999999E-2</v>
      </c>
      <c r="J101" s="19">
        <v>3.4595000999999993E-2</v>
      </c>
      <c r="K101" s="19">
        <v>8.072166900000001E-2</v>
      </c>
      <c r="L101" s="19" t="s">
        <v>450</v>
      </c>
      <c r="M101" s="19" t="s">
        <v>450</v>
      </c>
      <c r="N101" s="19" t="s">
        <v>450</v>
      </c>
      <c r="O101" s="19" t="s">
        <v>450</v>
      </c>
      <c r="P101" s="19" t="s">
        <v>450</v>
      </c>
      <c r="Q101" s="19" t="s">
        <v>450</v>
      </c>
      <c r="R101" s="19" t="s">
        <v>450</v>
      </c>
      <c r="S101" s="19" t="s">
        <v>450</v>
      </c>
      <c r="T101" s="19" t="s">
        <v>450</v>
      </c>
      <c r="U101" s="19" t="s">
        <v>450</v>
      </c>
      <c r="V101" s="19" t="s">
        <v>450</v>
      </c>
      <c r="W101" s="19" t="s">
        <v>450</v>
      </c>
      <c r="X101" s="19" t="s">
        <v>450</v>
      </c>
      <c r="Y101" s="19" t="s">
        <v>450</v>
      </c>
      <c r="Z101" s="19" t="s">
        <v>450</v>
      </c>
      <c r="AA101" s="19" t="s">
        <v>450</v>
      </c>
      <c r="AB101" s="19" t="s">
        <v>450</v>
      </c>
      <c r="AC101" s="19" t="s">
        <v>450</v>
      </c>
      <c r="AD101" s="19" t="s">
        <v>450</v>
      </c>
      <c r="AE101" s="114"/>
      <c r="AF101" s="19" t="s">
        <v>450</v>
      </c>
      <c r="AG101" s="19" t="s">
        <v>450</v>
      </c>
      <c r="AH101" s="19" t="s">
        <v>450</v>
      </c>
      <c r="AI101" s="19" t="s">
        <v>450</v>
      </c>
      <c r="AJ101" s="19" t="s">
        <v>450</v>
      </c>
      <c r="AK101" s="19">
        <v>1647.3810000000001</v>
      </c>
      <c r="AL101" s="37" t="s">
        <v>241</v>
      </c>
    </row>
    <row r="102" spans="1:38" ht="26.25" customHeight="1" thickBot="1" x14ac:dyDescent="0.25">
      <c r="A102" s="51" t="s">
        <v>239</v>
      </c>
      <c r="B102" s="51" t="s">
        <v>245</v>
      </c>
      <c r="C102" s="52" t="s">
        <v>352</v>
      </c>
      <c r="D102" s="65"/>
      <c r="E102" s="19">
        <v>7.8054492681077448E-2</v>
      </c>
      <c r="F102" s="19">
        <v>0.62691751500000004</v>
      </c>
      <c r="G102" s="19" t="s">
        <v>450</v>
      </c>
      <c r="H102" s="19">
        <v>3.9952866130153137</v>
      </c>
      <c r="I102" s="19">
        <v>2.4593002240000006E-3</v>
      </c>
      <c r="J102" s="19">
        <v>5.483992104000001E-2</v>
      </c>
      <c r="K102" s="19">
        <v>0.37356302208000008</v>
      </c>
      <c r="L102" s="19" t="s">
        <v>450</v>
      </c>
      <c r="M102" s="19" t="s">
        <v>450</v>
      </c>
      <c r="N102" s="19" t="s">
        <v>450</v>
      </c>
      <c r="O102" s="19" t="s">
        <v>450</v>
      </c>
      <c r="P102" s="19" t="s">
        <v>450</v>
      </c>
      <c r="Q102" s="19" t="s">
        <v>450</v>
      </c>
      <c r="R102" s="19" t="s">
        <v>450</v>
      </c>
      <c r="S102" s="19" t="s">
        <v>450</v>
      </c>
      <c r="T102" s="19" t="s">
        <v>450</v>
      </c>
      <c r="U102" s="19" t="s">
        <v>450</v>
      </c>
      <c r="V102" s="19" t="s">
        <v>450</v>
      </c>
      <c r="W102" s="19" t="s">
        <v>450</v>
      </c>
      <c r="X102" s="19" t="s">
        <v>450</v>
      </c>
      <c r="Y102" s="19" t="s">
        <v>450</v>
      </c>
      <c r="Z102" s="19" t="s">
        <v>450</v>
      </c>
      <c r="AA102" s="19" t="s">
        <v>450</v>
      </c>
      <c r="AB102" s="19" t="s">
        <v>450</v>
      </c>
      <c r="AC102" s="19" t="s">
        <v>450</v>
      </c>
      <c r="AD102" s="19" t="s">
        <v>450</v>
      </c>
      <c r="AE102" s="114"/>
      <c r="AF102" s="19" t="s">
        <v>450</v>
      </c>
      <c r="AG102" s="19" t="s">
        <v>450</v>
      </c>
      <c r="AH102" s="19" t="s">
        <v>450</v>
      </c>
      <c r="AI102" s="19" t="s">
        <v>450</v>
      </c>
      <c r="AJ102" s="19" t="s">
        <v>450</v>
      </c>
      <c r="AK102" s="19">
        <v>937.197</v>
      </c>
      <c r="AL102" s="37" t="s">
        <v>241</v>
      </c>
    </row>
    <row r="103" spans="1:38" ht="26.25" customHeight="1" thickBot="1" x14ac:dyDescent="0.25">
      <c r="A103" s="51" t="s">
        <v>239</v>
      </c>
      <c r="B103" s="51" t="s">
        <v>246</v>
      </c>
      <c r="C103" s="52" t="s">
        <v>247</v>
      </c>
      <c r="D103" s="65"/>
      <c r="E103" s="19">
        <v>1.9501031793596027E-4</v>
      </c>
      <c r="F103" s="19">
        <v>3.4387631500000002E-2</v>
      </c>
      <c r="G103" s="19" t="s">
        <v>450</v>
      </c>
      <c r="H103" s="19">
        <v>2.1438520906420212E-2</v>
      </c>
      <c r="I103" s="19">
        <v>2.1929169680000001E-3</v>
      </c>
      <c r="J103" s="19">
        <v>3.3392144739999999E-3</v>
      </c>
      <c r="K103" s="19">
        <v>7.2266581899999996E-3</v>
      </c>
      <c r="L103" s="19" t="s">
        <v>450</v>
      </c>
      <c r="M103" s="19" t="s">
        <v>450</v>
      </c>
      <c r="N103" s="19" t="s">
        <v>450</v>
      </c>
      <c r="O103" s="19" t="s">
        <v>450</v>
      </c>
      <c r="P103" s="19" t="s">
        <v>450</v>
      </c>
      <c r="Q103" s="19" t="s">
        <v>450</v>
      </c>
      <c r="R103" s="19" t="s">
        <v>450</v>
      </c>
      <c r="S103" s="19" t="s">
        <v>450</v>
      </c>
      <c r="T103" s="19" t="s">
        <v>450</v>
      </c>
      <c r="U103" s="19" t="s">
        <v>450</v>
      </c>
      <c r="V103" s="19" t="s">
        <v>450</v>
      </c>
      <c r="W103" s="19" t="s">
        <v>450</v>
      </c>
      <c r="X103" s="19" t="s">
        <v>450</v>
      </c>
      <c r="Y103" s="19" t="s">
        <v>450</v>
      </c>
      <c r="Z103" s="19" t="s">
        <v>450</v>
      </c>
      <c r="AA103" s="19" t="s">
        <v>450</v>
      </c>
      <c r="AB103" s="19" t="s">
        <v>450</v>
      </c>
      <c r="AC103" s="19" t="s">
        <v>450</v>
      </c>
      <c r="AD103" s="19" t="s">
        <v>450</v>
      </c>
      <c r="AE103" s="114"/>
      <c r="AF103" s="19" t="s">
        <v>450</v>
      </c>
      <c r="AG103" s="19" t="s">
        <v>450</v>
      </c>
      <c r="AH103" s="19" t="s">
        <v>450</v>
      </c>
      <c r="AI103" s="19" t="s">
        <v>450</v>
      </c>
      <c r="AJ103" s="19" t="s">
        <v>450</v>
      </c>
      <c r="AK103" s="19">
        <v>8.0854999999999997</v>
      </c>
      <c r="AL103" s="37" t="s">
        <v>241</v>
      </c>
    </row>
    <row r="104" spans="1:38" ht="26.25" customHeight="1" thickBot="1" x14ac:dyDescent="0.25">
      <c r="A104" s="51" t="s">
        <v>239</v>
      </c>
      <c r="B104" s="51" t="s">
        <v>248</v>
      </c>
      <c r="C104" s="52" t="s">
        <v>249</v>
      </c>
      <c r="D104" s="65"/>
      <c r="E104" s="19">
        <v>4.6939836779561137E-2</v>
      </c>
      <c r="F104" s="19">
        <v>0.359493966</v>
      </c>
      <c r="G104" s="19" t="s">
        <v>450</v>
      </c>
      <c r="H104" s="19">
        <v>1.1231507840442239</v>
      </c>
      <c r="I104" s="19">
        <v>1.0904208119999999E-3</v>
      </c>
      <c r="J104" s="19">
        <v>3.2712624359999996E-3</v>
      </c>
      <c r="K104" s="19">
        <v>7.6329456839999994E-3</v>
      </c>
      <c r="L104" s="19" t="s">
        <v>450</v>
      </c>
      <c r="M104" s="19" t="s">
        <v>450</v>
      </c>
      <c r="N104" s="19" t="s">
        <v>450</v>
      </c>
      <c r="O104" s="19" t="s">
        <v>450</v>
      </c>
      <c r="P104" s="19" t="s">
        <v>450</v>
      </c>
      <c r="Q104" s="19" t="s">
        <v>450</v>
      </c>
      <c r="R104" s="19" t="s">
        <v>450</v>
      </c>
      <c r="S104" s="19" t="s">
        <v>450</v>
      </c>
      <c r="T104" s="19" t="s">
        <v>450</v>
      </c>
      <c r="U104" s="19" t="s">
        <v>450</v>
      </c>
      <c r="V104" s="19" t="s">
        <v>450</v>
      </c>
      <c r="W104" s="19" t="s">
        <v>450</v>
      </c>
      <c r="X104" s="19" t="s">
        <v>450</v>
      </c>
      <c r="Y104" s="19" t="s">
        <v>450</v>
      </c>
      <c r="Z104" s="19" t="s">
        <v>450</v>
      </c>
      <c r="AA104" s="19" t="s">
        <v>450</v>
      </c>
      <c r="AB104" s="19" t="s">
        <v>450</v>
      </c>
      <c r="AC104" s="19" t="s">
        <v>450</v>
      </c>
      <c r="AD104" s="19" t="s">
        <v>450</v>
      </c>
      <c r="AE104" s="114"/>
      <c r="AF104" s="19" t="s">
        <v>450</v>
      </c>
      <c r="AG104" s="19" t="s">
        <v>450</v>
      </c>
      <c r="AH104" s="19" t="s">
        <v>450</v>
      </c>
      <c r="AI104" s="19" t="s">
        <v>450</v>
      </c>
      <c r="AJ104" s="19" t="s">
        <v>450</v>
      </c>
      <c r="AK104" s="19">
        <v>663.27300000000002</v>
      </c>
      <c r="AL104" s="37" t="s">
        <v>241</v>
      </c>
    </row>
    <row r="105" spans="1:38" ht="26.25" customHeight="1" thickBot="1" x14ac:dyDescent="0.25">
      <c r="A105" s="51" t="s">
        <v>239</v>
      </c>
      <c r="B105" s="51" t="s">
        <v>250</v>
      </c>
      <c r="C105" s="52" t="s">
        <v>251</v>
      </c>
      <c r="D105" s="65"/>
      <c r="E105" s="19">
        <v>1.4879513115398852E-2</v>
      </c>
      <c r="F105" s="19">
        <v>0.38636595000000001</v>
      </c>
      <c r="G105" s="19" t="s">
        <v>450</v>
      </c>
      <c r="H105" s="19">
        <v>0.43166978259400557</v>
      </c>
      <c r="I105" s="19">
        <v>6.2404201440000003E-3</v>
      </c>
      <c r="J105" s="19">
        <v>9.8063745120000011E-3</v>
      </c>
      <c r="K105" s="19">
        <v>2.1395726207999999E-2</v>
      </c>
      <c r="L105" s="19" t="s">
        <v>450</v>
      </c>
      <c r="M105" s="19" t="s">
        <v>450</v>
      </c>
      <c r="N105" s="19" t="s">
        <v>450</v>
      </c>
      <c r="O105" s="19" t="s">
        <v>450</v>
      </c>
      <c r="P105" s="19" t="s">
        <v>450</v>
      </c>
      <c r="Q105" s="19" t="s">
        <v>450</v>
      </c>
      <c r="R105" s="19" t="s">
        <v>450</v>
      </c>
      <c r="S105" s="19" t="s">
        <v>450</v>
      </c>
      <c r="T105" s="19" t="s">
        <v>450</v>
      </c>
      <c r="U105" s="19" t="s">
        <v>450</v>
      </c>
      <c r="V105" s="19" t="s">
        <v>450</v>
      </c>
      <c r="W105" s="19" t="s">
        <v>450</v>
      </c>
      <c r="X105" s="19" t="s">
        <v>450</v>
      </c>
      <c r="Y105" s="19" t="s">
        <v>450</v>
      </c>
      <c r="Z105" s="19" t="s">
        <v>450</v>
      </c>
      <c r="AA105" s="19" t="s">
        <v>450</v>
      </c>
      <c r="AB105" s="19" t="s">
        <v>450</v>
      </c>
      <c r="AC105" s="19" t="s">
        <v>450</v>
      </c>
      <c r="AD105" s="19" t="s">
        <v>450</v>
      </c>
      <c r="AE105" s="114"/>
      <c r="AF105" s="19" t="s">
        <v>450</v>
      </c>
      <c r="AG105" s="19" t="s">
        <v>450</v>
      </c>
      <c r="AH105" s="19" t="s">
        <v>450</v>
      </c>
      <c r="AI105" s="19" t="s">
        <v>450</v>
      </c>
      <c r="AJ105" s="19" t="s">
        <v>450</v>
      </c>
      <c r="AK105" s="19">
        <v>90.378</v>
      </c>
      <c r="AL105" s="37" t="s">
        <v>241</v>
      </c>
    </row>
    <row r="106" spans="1:38" ht="26.25" customHeight="1" thickBot="1" x14ac:dyDescent="0.25">
      <c r="A106" s="51" t="s">
        <v>239</v>
      </c>
      <c r="B106" s="51" t="s">
        <v>252</v>
      </c>
      <c r="C106" s="52" t="s">
        <v>253</v>
      </c>
      <c r="D106" s="65"/>
      <c r="E106" s="19">
        <v>1.9247500000000001E-2</v>
      </c>
      <c r="F106" s="19">
        <v>0.11317530000000001</v>
      </c>
      <c r="G106" s="19" t="s">
        <v>450</v>
      </c>
      <c r="H106" s="19">
        <v>7.0266221331428555E-2</v>
      </c>
      <c r="I106" s="19">
        <v>3.7971468000000006E-3</v>
      </c>
      <c r="J106" s="19">
        <v>9.8063745120000011E-3</v>
      </c>
      <c r="K106" s="19">
        <v>1.2910299120000001E-2</v>
      </c>
      <c r="L106" s="19" t="s">
        <v>450</v>
      </c>
      <c r="M106" s="19" t="s">
        <v>450</v>
      </c>
      <c r="N106" s="19" t="s">
        <v>450</v>
      </c>
      <c r="O106" s="19" t="s">
        <v>450</v>
      </c>
      <c r="P106" s="19" t="s">
        <v>450</v>
      </c>
      <c r="Q106" s="19" t="s">
        <v>450</v>
      </c>
      <c r="R106" s="19" t="s">
        <v>450</v>
      </c>
      <c r="S106" s="19" t="s">
        <v>450</v>
      </c>
      <c r="T106" s="19" t="s">
        <v>450</v>
      </c>
      <c r="U106" s="19" t="s">
        <v>450</v>
      </c>
      <c r="V106" s="19" t="s">
        <v>450</v>
      </c>
      <c r="W106" s="19" t="s">
        <v>450</v>
      </c>
      <c r="X106" s="19" t="s">
        <v>450</v>
      </c>
      <c r="Y106" s="19" t="s">
        <v>450</v>
      </c>
      <c r="Z106" s="19" t="s">
        <v>450</v>
      </c>
      <c r="AA106" s="19" t="s">
        <v>450</v>
      </c>
      <c r="AB106" s="19" t="s">
        <v>450</v>
      </c>
      <c r="AC106" s="19" t="s">
        <v>450</v>
      </c>
      <c r="AD106" s="19" t="s">
        <v>450</v>
      </c>
      <c r="AE106" s="114"/>
      <c r="AF106" s="19" t="s">
        <v>450</v>
      </c>
      <c r="AG106" s="19" t="s">
        <v>450</v>
      </c>
      <c r="AH106" s="19" t="s">
        <v>450</v>
      </c>
      <c r="AI106" s="19" t="s">
        <v>450</v>
      </c>
      <c r="AJ106" s="19" t="s">
        <v>450</v>
      </c>
      <c r="AK106" s="19">
        <v>76.989999999999995</v>
      </c>
      <c r="AL106" s="37" t="s">
        <v>241</v>
      </c>
    </row>
    <row r="107" spans="1:38" ht="26.25" customHeight="1" thickBot="1" x14ac:dyDescent="0.25">
      <c r="A107" s="51" t="s">
        <v>239</v>
      </c>
      <c r="B107" s="51" t="s">
        <v>254</v>
      </c>
      <c r="C107" s="52" t="s">
        <v>346</v>
      </c>
      <c r="D107" s="65"/>
      <c r="E107" s="19">
        <v>0.11767882212743998</v>
      </c>
      <c r="F107" s="19">
        <v>1.6099545</v>
      </c>
      <c r="G107" s="19" t="s">
        <v>450</v>
      </c>
      <c r="H107" s="19">
        <v>1.4351699829020397</v>
      </c>
      <c r="I107" s="19">
        <v>2.92719E-2</v>
      </c>
      <c r="J107" s="19">
        <v>0.39029199999999997</v>
      </c>
      <c r="K107" s="19">
        <v>1.8538870000000001</v>
      </c>
      <c r="L107" s="19" t="s">
        <v>450</v>
      </c>
      <c r="M107" s="19" t="s">
        <v>450</v>
      </c>
      <c r="N107" s="19" t="s">
        <v>450</v>
      </c>
      <c r="O107" s="19" t="s">
        <v>450</v>
      </c>
      <c r="P107" s="19" t="s">
        <v>450</v>
      </c>
      <c r="Q107" s="19" t="s">
        <v>450</v>
      </c>
      <c r="R107" s="19" t="s">
        <v>450</v>
      </c>
      <c r="S107" s="19" t="s">
        <v>450</v>
      </c>
      <c r="T107" s="19" t="s">
        <v>450</v>
      </c>
      <c r="U107" s="19" t="s">
        <v>450</v>
      </c>
      <c r="V107" s="19" t="s">
        <v>450</v>
      </c>
      <c r="W107" s="19" t="s">
        <v>450</v>
      </c>
      <c r="X107" s="19" t="s">
        <v>450</v>
      </c>
      <c r="Y107" s="19" t="s">
        <v>450</v>
      </c>
      <c r="Z107" s="19" t="s">
        <v>450</v>
      </c>
      <c r="AA107" s="19" t="s">
        <v>450</v>
      </c>
      <c r="AB107" s="19" t="s">
        <v>450</v>
      </c>
      <c r="AC107" s="19" t="s">
        <v>450</v>
      </c>
      <c r="AD107" s="19" t="s">
        <v>450</v>
      </c>
      <c r="AE107" s="114"/>
      <c r="AF107" s="19" t="s">
        <v>450</v>
      </c>
      <c r="AG107" s="19" t="s">
        <v>450</v>
      </c>
      <c r="AH107" s="19" t="s">
        <v>450</v>
      </c>
      <c r="AI107" s="19" t="s">
        <v>450</v>
      </c>
      <c r="AJ107" s="19" t="s">
        <v>450</v>
      </c>
      <c r="AK107" s="19">
        <v>9757.2999999999993</v>
      </c>
      <c r="AL107" s="37" t="s">
        <v>241</v>
      </c>
    </row>
    <row r="108" spans="1:38" ht="26.25" customHeight="1" thickBot="1" x14ac:dyDescent="0.25">
      <c r="A108" s="51" t="s">
        <v>239</v>
      </c>
      <c r="B108" s="51" t="s">
        <v>255</v>
      </c>
      <c r="C108" s="52" t="s">
        <v>347</v>
      </c>
      <c r="D108" s="65"/>
      <c r="E108" s="19">
        <v>0.13054135862729502</v>
      </c>
      <c r="F108" s="19">
        <v>0.80188919999999997</v>
      </c>
      <c r="G108" s="19" t="s">
        <v>450</v>
      </c>
      <c r="H108" s="19">
        <v>2.7297297308993254</v>
      </c>
      <c r="I108" s="19">
        <v>1.4849800000000002E-2</v>
      </c>
      <c r="J108" s="19">
        <v>0.14849799999999999</v>
      </c>
      <c r="K108" s="19">
        <v>0.29699599999999998</v>
      </c>
      <c r="L108" s="19" t="s">
        <v>450</v>
      </c>
      <c r="M108" s="19" t="s">
        <v>450</v>
      </c>
      <c r="N108" s="19" t="s">
        <v>450</v>
      </c>
      <c r="O108" s="19" t="s">
        <v>450</v>
      </c>
      <c r="P108" s="19" t="s">
        <v>450</v>
      </c>
      <c r="Q108" s="19" t="s">
        <v>450</v>
      </c>
      <c r="R108" s="19" t="s">
        <v>450</v>
      </c>
      <c r="S108" s="19" t="s">
        <v>450</v>
      </c>
      <c r="T108" s="19" t="s">
        <v>450</v>
      </c>
      <c r="U108" s="19" t="s">
        <v>450</v>
      </c>
      <c r="V108" s="19" t="s">
        <v>450</v>
      </c>
      <c r="W108" s="19" t="s">
        <v>450</v>
      </c>
      <c r="X108" s="19" t="s">
        <v>450</v>
      </c>
      <c r="Y108" s="19" t="s">
        <v>450</v>
      </c>
      <c r="Z108" s="19" t="s">
        <v>450</v>
      </c>
      <c r="AA108" s="19" t="s">
        <v>450</v>
      </c>
      <c r="AB108" s="19" t="s">
        <v>450</v>
      </c>
      <c r="AC108" s="19" t="s">
        <v>450</v>
      </c>
      <c r="AD108" s="19" t="s">
        <v>450</v>
      </c>
      <c r="AE108" s="114"/>
      <c r="AF108" s="19" t="s">
        <v>450</v>
      </c>
      <c r="AG108" s="19" t="s">
        <v>450</v>
      </c>
      <c r="AH108" s="19" t="s">
        <v>450</v>
      </c>
      <c r="AI108" s="19" t="s">
        <v>450</v>
      </c>
      <c r="AJ108" s="19" t="s">
        <v>450</v>
      </c>
      <c r="AK108" s="19">
        <v>7424.9</v>
      </c>
      <c r="AL108" s="37" t="s">
        <v>241</v>
      </c>
    </row>
    <row r="109" spans="1:38" ht="26.25" customHeight="1" thickBot="1" x14ac:dyDescent="0.25">
      <c r="A109" s="51" t="s">
        <v>239</v>
      </c>
      <c r="B109" s="51" t="s">
        <v>256</v>
      </c>
      <c r="C109" s="52" t="s">
        <v>348</v>
      </c>
      <c r="D109" s="65"/>
      <c r="E109" s="19">
        <v>1.8592544177999996E-2</v>
      </c>
      <c r="F109" s="19">
        <v>0.25017240000000002</v>
      </c>
      <c r="G109" s="19" t="s">
        <v>450</v>
      </c>
      <c r="H109" s="19">
        <v>0.53489319404399982</v>
      </c>
      <c r="I109" s="19">
        <v>1.0232E-2</v>
      </c>
      <c r="J109" s="19">
        <v>5.6276E-2</v>
      </c>
      <c r="K109" s="19">
        <v>5.6276E-2</v>
      </c>
      <c r="L109" s="19" t="s">
        <v>450</v>
      </c>
      <c r="M109" s="19" t="s">
        <v>450</v>
      </c>
      <c r="N109" s="19" t="s">
        <v>450</v>
      </c>
      <c r="O109" s="19" t="s">
        <v>450</v>
      </c>
      <c r="P109" s="19" t="s">
        <v>450</v>
      </c>
      <c r="Q109" s="19" t="s">
        <v>450</v>
      </c>
      <c r="R109" s="19" t="s">
        <v>450</v>
      </c>
      <c r="S109" s="19" t="s">
        <v>450</v>
      </c>
      <c r="T109" s="19" t="s">
        <v>450</v>
      </c>
      <c r="U109" s="19" t="s">
        <v>450</v>
      </c>
      <c r="V109" s="19" t="s">
        <v>450</v>
      </c>
      <c r="W109" s="19" t="s">
        <v>450</v>
      </c>
      <c r="X109" s="19" t="s">
        <v>450</v>
      </c>
      <c r="Y109" s="19" t="s">
        <v>450</v>
      </c>
      <c r="Z109" s="19" t="s">
        <v>450</v>
      </c>
      <c r="AA109" s="19" t="s">
        <v>450</v>
      </c>
      <c r="AB109" s="19" t="s">
        <v>450</v>
      </c>
      <c r="AC109" s="19" t="s">
        <v>450</v>
      </c>
      <c r="AD109" s="19" t="s">
        <v>450</v>
      </c>
      <c r="AE109" s="114"/>
      <c r="AF109" s="19" t="s">
        <v>450</v>
      </c>
      <c r="AG109" s="19" t="s">
        <v>450</v>
      </c>
      <c r="AH109" s="19" t="s">
        <v>450</v>
      </c>
      <c r="AI109" s="19" t="s">
        <v>450</v>
      </c>
      <c r="AJ109" s="19" t="s">
        <v>450</v>
      </c>
      <c r="AK109" s="19">
        <v>511.6</v>
      </c>
      <c r="AL109" s="37" t="s">
        <v>241</v>
      </c>
    </row>
    <row r="110" spans="1:38" ht="26.25" customHeight="1" thickBot="1" x14ac:dyDescent="0.25">
      <c r="A110" s="51" t="s">
        <v>239</v>
      </c>
      <c r="B110" s="51" t="s">
        <v>257</v>
      </c>
      <c r="C110" s="52" t="s">
        <v>349</v>
      </c>
      <c r="D110" s="65"/>
      <c r="E110" s="19">
        <v>4.6092422861152497E-2</v>
      </c>
      <c r="F110" s="19">
        <v>0.88985775</v>
      </c>
      <c r="G110" s="19" t="s">
        <v>450</v>
      </c>
      <c r="H110" s="19">
        <v>1.0834940362445848</v>
      </c>
      <c r="I110" s="19">
        <v>3.8999499999999999E-2</v>
      </c>
      <c r="J110" s="19">
        <v>0.28081</v>
      </c>
      <c r="K110" s="19">
        <v>0.28081</v>
      </c>
      <c r="L110" s="19" t="s">
        <v>450</v>
      </c>
      <c r="M110" s="19" t="s">
        <v>450</v>
      </c>
      <c r="N110" s="19" t="s">
        <v>450</v>
      </c>
      <c r="O110" s="19" t="s">
        <v>450</v>
      </c>
      <c r="P110" s="19" t="s">
        <v>450</v>
      </c>
      <c r="Q110" s="19" t="s">
        <v>450</v>
      </c>
      <c r="R110" s="19" t="s">
        <v>450</v>
      </c>
      <c r="S110" s="19" t="s">
        <v>450</v>
      </c>
      <c r="T110" s="19" t="s">
        <v>450</v>
      </c>
      <c r="U110" s="19" t="s">
        <v>450</v>
      </c>
      <c r="V110" s="19" t="s">
        <v>450</v>
      </c>
      <c r="W110" s="19" t="s">
        <v>450</v>
      </c>
      <c r="X110" s="19" t="s">
        <v>450</v>
      </c>
      <c r="Y110" s="19" t="s">
        <v>450</v>
      </c>
      <c r="Z110" s="19" t="s">
        <v>450</v>
      </c>
      <c r="AA110" s="19" t="s">
        <v>450</v>
      </c>
      <c r="AB110" s="19" t="s">
        <v>450</v>
      </c>
      <c r="AC110" s="19" t="s">
        <v>450</v>
      </c>
      <c r="AD110" s="19" t="s">
        <v>450</v>
      </c>
      <c r="AE110" s="114"/>
      <c r="AF110" s="19" t="s">
        <v>450</v>
      </c>
      <c r="AG110" s="19" t="s">
        <v>450</v>
      </c>
      <c r="AH110" s="19" t="s">
        <v>450</v>
      </c>
      <c r="AI110" s="19" t="s">
        <v>450</v>
      </c>
      <c r="AJ110" s="19" t="s">
        <v>450</v>
      </c>
      <c r="AK110" s="19">
        <v>1.81975</v>
      </c>
      <c r="AL110" s="37" t="s">
        <v>241</v>
      </c>
    </row>
    <row r="111" spans="1:38" ht="26.25" customHeight="1" thickBot="1" x14ac:dyDescent="0.25">
      <c r="A111" s="51" t="s">
        <v>239</v>
      </c>
      <c r="B111" s="51" t="s">
        <v>258</v>
      </c>
      <c r="C111" s="52" t="s">
        <v>343</v>
      </c>
      <c r="D111" s="65"/>
      <c r="E111" s="19" t="s">
        <v>450</v>
      </c>
      <c r="F111" s="19" t="s">
        <v>452</v>
      </c>
      <c r="G111" s="19" t="s">
        <v>452</v>
      </c>
      <c r="H111" s="19" t="s">
        <v>452</v>
      </c>
      <c r="I111" s="19" t="s">
        <v>450</v>
      </c>
      <c r="J111" s="19" t="s">
        <v>450</v>
      </c>
      <c r="K111" s="19" t="s">
        <v>450</v>
      </c>
      <c r="L111" s="19" t="s">
        <v>450</v>
      </c>
      <c r="M111" s="19" t="s">
        <v>450</v>
      </c>
      <c r="N111" s="19" t="s">
        <v>450</v>
      </c>
      <c r="O111" s="19" t="s">
        <v>450</v>
      </c>
      <c r="P111" s="19" t="s">
        <v>450</v>
      </c>
      <c r="Q111" s="19" t="s">
        <v>450</v>
      </c>
      <c r="R111" s="19" t="s">
        <v>450</v>
      </c>
      <c r="S111" s="19" t="s">
        <v>450</v>
      </c>
      <c r="T111" s="19" t="s">
        <v>450</v>
      </c>
      <c r="U111" s="19" t="s">
        <v>450</v>
      </c>
      <c r="V111" s="19" t="s">
        <v>450</v>
      </c>
      <c r="W111" s="19" t="s">
        <v>450</v>
      </c>
      <c r="X111" s="19" t="s">
        <v>450</v>
      </c>
      <c r="Y111" s="19" t="s">
        <v>450</v>
      </c>
      <c r="Z111" s="19" t="s">
        <v>450</v>
      </c>
      <c r="AA111" s="19" t="s">
        <v>450</v>
      </c>
      <c r="AB111" s="19" t="str">
        <f t="shared" si="1"/>
        <v>NA</v>
      </c>
      <c r="AC111" s="19" t="s">
        <v>450</v>
      </c>
      <c r="AD111" s="19" t="s">
        <v>450</v>
      </c>
      <c r="AE111" s="114"/>
      <c r="AF111" s="19" t="s">
        <v>450</v>
      </c>
      <c r="AG111" s="19" t="s">
        <v>450</v>
      </c>
      <c r="AH111" s="19" t="s">
        <v>450</v>
      </c>
      <c r="AI111" s="19" t="s">
        <v>450</v>
      </c>
      <c r="AJ111" s="19" t="s">
        <v>450</v>
      </c>
      <c r="AK111" s="19" t="s">
        <v>450</v>
      </c>
      <c r="AL111" s="37" t="s">
        <v>241</v>
      </c>
    </row>
    <row r="112" spans="1:38" ht="26.25" customHeight="1" thickBot="1" x14ac:dyDescent="0.25">
      <c r="A112" s="51" t="s">
        <v>259</v>
      </c>
      <c r="B112" s="51" t="s">
        <v>260</v>
      </c>
      <c r="C112" s="52" t="s">
        <v>261</v>
      </c>
      <c r="D112" s="53"/>
      <c r="E112" s="19">
        <v>6.3802399999999997</v>
      </c>
      <c r="F112" s="19" t="s">
        <v>450</v>
      </c>
      <c r="G112" s="19" t="s">
        <v>450</v>
      </c>
      <c r="H112" s="19">
        <v>11.808890019203075</v>
      </c>
      <c r="I112" s="19" t="s">
        <v>450</v>
      </c>
      <c r="J112" s="19" t="s">
        <v>450</v>
      </c>
      <c r="K112" s="19" t="s">
        <v>450</v>
      </c>
      <c r="L112" s="19" t="s">
        <v>450</v>
      </c>
      <c r="M112" s="19" t="s">
        <v>450</v>
      </c>
      <c r="N112" s="19" t="s">
        <v>450</v>
      </c>
      <c r="O112" s="19" t="s">
        <v>450</v>
      </c>
      <c r="P112" s="19" t="s">
        <v>450</v>
      </c>
      <c r="Q112" s="19" t="s">
        <v>450</v>
      </c>
      <c r="R112" s="19" t="s">
        <v>450</v>
      </c>
      <c r="S112" s="19" t="s">
        <v>450</v>
      </c>
      <c r="T112" s="19" t="s">
        <v>450</v>
      </c>
      <c r="U112" s="19" t="s">
        <v>450</v>
      </c>
      <c r="V112" s="19" t="s">
        <v>450</v>
      </c>
      <c r="W112" s="19" t="s">
        <v>450</v>
      </c>
      <c r="X112" s="19" t="s">
        <v>450</v>
      </c>
      <c r="Y112" s="19" t="s">
        <v>450</v>
      </c>
      <c r="Z112" s="19" t="s">
        <v>450</v>
      </c>
      <c r="AA112" s="19" t="s">
        <v>450</v>
      </c>
      <c r="AB112" s="19" t="s">
        <v>450</v>
      </c>
      <c r="AC112" s="19" t="s">
        <v>450</v>
      </c>
      <c r="AD112" s="19" t="s">
        <v>450</v>
      </c>
      <c r="AE112" s="114"/>
      <c r="AF112" s="19" t="s">
        <v>450</v>
      </c>
      <c r="AG112" s="19" t="s">
        <v>450</v>
      </c>
      <c r="AH112" s="19" t="s">
        <v>450</v>
      </c>
      <c r="AI112" s="19" t="s">
        <v>450</v>
      </c>
      <c r="AJ112" s="19" t="s">
        <v>450</v>
      </c>
      <c r="AK112" s="19">
        <v>159.506</v>
      </c>
      <c r="AL112" s="37" t="s">
        <v>383</v>
      </c>
    </row>
    <row r="113" spans="1:38" ht="26.25" customHeight="1" thickBot="1" x14ac:dyDescent="0.25">
      <c r="A113" s="51" t="s">
        <v>259</v>
      </c>
      <c r="B113" s="66" t="s">
        <v>262</v>
      </c>
      <c r="C113" s="67" t="s">
        <v>263</v>
      </c>
      <c r="D113" s="53"/>
      <c r="E113" s="19">
        <v>2.4826329333718262</v>
      </c>
      <c r="F113" s="19" t="s">
        <v>454</v>
      </c>
      <c r="G113" s="19" t="s">
        <v>450</v>
      </c>
      <c r="H113" s="19">
        <v>13.353497803330967</v>
      </c>
      <c r="I113" s="19" t="s">
        <v>450</v>
      </c>
      <c r="J113" s="19" t="s">
        <v>450</v>
      </c>
      <c r="K113" s="19" t="s">
        <v>450</v>
      </c>
      <c r="L113" s="19" t="s">
        <v>450</v>
      </c>
      <c r="M113" s="19" t="s">
        <v>450</v>
      </c>
      <c r="N113" s="19" t="s">
        <v>450</v>
      </c>
      <c r="O113" s="19" t="s">
        <v>450</v>
      </c>
      <c r="P113" s="19" t="s">
        <v>450</v>
      </c>
      <c r="Q113" s="19" t="s">
        <v>450</v>
      </c>
      <c r="R113" s="19" t="s">
        <v>450</v>
      </c>
      <c r="S113" s="19" t="s">
        <v>450</v>
      </c>
      <c r="T113" s="19" t="s">
        <v>450</v>
      </c>
      <c r="U113" s="19" t="s">
        <v>450</v>
      </c>
      <c r="V113" s="19" t="s">
        <v>450</v>
      </c>
      <c r="W113" s="19" t="s">
        <v>450</v>
      </c>
      <c r="X113" s="19" t="s">
        <v>450</v>
      </c>
      <c r="Y113" s="19" t="s">
        <v>450</v>
      </c>
      <c r="Z113" s="19" t="s">
        <v>450</v>
      </c>
      <c r="AA113" s="19" t="s">
        <v>450</v>
      </c>
      <c r="AB113" s="19" t="s">
        <v>450</v>
      </c>
      <c r="AC113" s="19" t="s">
        <v>450</v>
      </c>
      <c r="AD113" s="19" t="s">
        <v>450</v>
      </c>
      <c r="AE113" s="114"/>
      <c r="AF113" s="19" t="s">
        <v>450</v>
      </c>
      <c r="AG113" s="19" t="s">
        <v>450</v>
      </c>
      <c r="AH113" s="19" t="s">
        <v>450</v>
      </c>
      <c r="AI113" s="19" t="s">
        <v>450</v>
      </c>
      <c r="AJ113" s="19" t="s">
        <v>450</v>
      </c>
      <c r="AK113" s="19" t="s">
        <v>450</v>
      </c>
      <c r="AL113" s="37" t="s">
        <v>377</v>
      </c>
    </row>
    <row r="114" spans="1:38" ht="26.25" customHeight="1" thickBot="1" x14ac:dyDescent="0.25">
      <c r="A114" s="51" t="s">
        <v>259</v>
      </c>
      <c r="B114" s="66" t="s">
        <v>264</v>
      </c>
      <c r="C114" s="67" t="s">
        <v>353</v>
      </c>
      <c r="D114" s="53"/>
      <c r="E114" s="19" t="s">
        <v>453</v>
      </c>
      <c r="F114" s="19" t="s">
        <v>450</v>
      </c>
      <c r="G114" s="19" t="s">
        <v>450</v>
      </c>
      <c r="H114" s="19" t="s">
        <v>453</v>
      </c>
      <c r="I114" s="19" t="s">
        <v>450</v>
      </c>
      <c r="J114" s="19" t="s">
        <v>450</v>
      </c>
      <c r="K114" s="19" t="s">
        <v>450</v>
      </c>
      <c r="L114" s="19" t="s">
        <v>450</v>
      </c>
      <c r="M114" s="19" t="s">
        <v>450</v>
      </c>
      <c r="N114" s="19" t="s">
        <v>450</v>
      </c>
      <c r="O114" s="19" t="s">
        <v>450</v>
      </c>
      <c r="P114" s="19" t="s">
        <v>450</v>
      </c>
      <c r="Q114" s="19" t="s">
        <v>450</v>
      </c>
      <c r="R114" s="19" t="s">
        <v>450</v>
      </c>
      <c r="S114" s="19" t="s">
        <v>450</v>
      </c>
      <c r="T114" s="19" t="s">
        <v>450</v>
      </c>
      <c r="U114" s="19" t="s">
        <v>450</v>
      </c>
      <c r="V114" s="19" t="s">
        <v>450</v>
      </c>
      <c r="W114" s="19" t="s">
        <v>450</v>
      </c>
      <c r="X114" s="19" t="s">
        <v>450</v>
      </c>
      <c r="Y114" s="19" t="s">
        <v>450</v>
      </c>
      <c r="Z114" s="19" t="s">
        <v>450</v>
      </c>
      <c r="AA114" s="19" t="s">
        <v>450</v>
      </c>
      <c r="AB114" s="19" t="str">
        <f t="shared" si="1"/>
        <v>NA</v>
      </c>
      <c r="AC114" s="19" t="s">
        <v>450</v>
      </c>
      <c r="AD114" s="19" t="s">
        <v>450</v>
      </c>
      <c r="AE114" s="114"/>
      <c r="AF114" s="19" t="s">
        <v>450</v>
      </c>
      <c r="AG114" s="19" t="s">
        <v>450</v>
      </c>
      <c r="AH114" s="19" t="s">
        <v>450</v>
      </c>
      <c r="AI114" s="19" t="s">
        <v>450</v>
      </c>
      <c r="AJ114" s="19" t="s">
        <v>450</v>
      </c>
      <c r="AK114" s="19" t="s">
        <v>453</v>
      </c>
      <c r="AL114" s="37" t="s">
        <v>377</v>
      </c>
    </row>
    <row r="115" spans="1:38" ht="26.25" customHeight="1" thickBot="1" x14ac:dyDescent="0.25">
      <c r="A115" s="51" t="s">
        <v>259</v>
      </c>
      <c r="B115" s="66" t="s">
        <v>265</v>
      </c>
      <c r="C115" s="67" t="s">
        <v>266</v>
      </c>
      <c r="D115" s="53"/>
      <c r="E115" s="19" t="s">
        <v>453</v>
      </c>
      <c r="F115" s="19" t="s">
        <v>453</v>
      </c>
      <c r="G115" s="19" t="s">
        <v>453</v>
      </c>
      <c r="H115" s="19" t="s">
        <v>453</v>
      </c>
      <c r="I115" s="19" t="s">
        <v>453</v>
      </c>
      <c r="J115" s="19" t="s">
        <v>453</v>
      </c>
      <c r="K115" s="19" t="s">
        <v>453</v>
      </c>
      <c r="L115" s="19" t="s">
        <v>453</v>
      </c>
      <c r="M115" s="19" t="s">
        <v>453</v>
      </c>
      <c r="N115" s="19" t="s">
        <v>453</v>
      </c>
      <c r="O115" s="19" t="s">
        <v>453</v>
      </c>
      <c r="P115" s="19" t="s">
        <v>453</v>
      </c>
      <c r="Q115" s="19" t="s">
        <v>453</v>
      </c>
      <c r="R115" s="19" t="s">
        <v>453</v>
      </c>
      <c r="S115" s="19" t="s">
        <v>453</v>
      </c>
      <c r="T115" s="19" t="s">
        <v>453</v>
      </c>
      <c r="U115" s="19" t="s">
        <v>453</v>
      </c>
      <c r="V115" s="19" t="s">
        <v>453</v>
      </c>
      <c r="W115" s="19" t="s">
        <v>453</v>
      </c>
      <c r="X115" s="19" t="s">
        <v>453</v>
      </c>
      <c r="Y115" s="19" t="s">
        <v>453</v>
      </c>
      <c r="Z115" s="19" t="s">
        <v>453</v>
      </c>
      <c r="AA115" s="19" t="s">
        <v>453</v>
      </c>
      <c r="AB115" s="19" t="str">
        <f t="shared" si="1"/>
        <v>NO</v>
      </c>
      <c r="AC115" s="19" t="s">
        <v>453</v>
      </c>
      <c r="AD115" s="19" t="s">
        <v>453</v>
      </c>
      <c r="AE115" s="114"/>
      <c r="AF115" s="19" t="s">
        <v>453</v>
      </c>
      <c r="AG115" s="19" t="s">
        <v>453</v>
      </c>
      <c r="AH115" s="19" t="s">
        <v>453</v>
      </c>
      <c r="AI115" s="19" t="s">
        <v>453</v>
      </c>
      <c r="AJ115" s="19" t="s">
        <v>453</v>
      </c>
      <c r="AK115" s="19" t="s">
        <v>453</v>
      </c>
      <c r="AL115" s="37" t="s">
        <v>377</v>
      </c>
    </row>
    <row r="116" spans="1:38" ht="26.25" customHeight="1" thickBot="1" x14ac:dyDescent="0.25">
      <c r="A116" s="51" t="s">
        <v>259</v>
      </c>
      <c r="B116" s="51" t="s">
        <v>267</v>
      </c>
      <c r="C116" s="57" t="s">
        <v>375</v>
      </c>
      <c r="D116" s="53"/>
      <c r="E116" s="19">
        <v>1.3532441301225169</v>
      </c>
      <c r="F116" s="19" t="s">
        <v>450</v>
      </c>
      <c r="G116" s="19" t="s">
        <v>450</v>
      </c>
      <c r="H116" s="19">
        <v>2.8408909150182344</v>
      </c>
      <c r="I116" s="19" t="s">
        <v>450</v>
      </c>
      <c r="J116" s="19" t="s">
        <v>450</v>
      </c>
      <c r="K116" s="19" t="s">
        <v>450</v>
      </c>
      <c r="L116" s="19" t="s">
        <v>450</v>
      </c>
      <c r="M116" s="19" t="s">
        <v>450</v>
      </c>
      <c r="N116" s="19" t="s">
        <v>450</v>
      </c>
      <c r="O116" s="19" t="s">
        <v>450</v>
      </c>
      <c r="P116" s="19" t="s">
        <v>450</v>
      </c>
      <c r="Q116" s="19" t="s">
        <v>450</v>
      </c>
      <c r="R116" s="19" t="s">
        <v>450</v>
      </c>
      <c r="S116" s="19" t="s">
        <v>450</v>
      </c>
      <c r="T116" s="19" t="s">
        <v>450</v>
      </c>
      <c r="U116" s="19" t="s">
        <v>450</v>
      </c>
      <c r="V116" s="19" t="s">
        <v>450</v>
      </c>
      <c r="W116" s="19" t="s">
        <v>450</v>
      </c>
      <c r="X116" s="19" t="s">
        <v>450</v>
      </c>
      <c r="Y116" s="19" t="s">
        <v>450</v>
      </c>
      <c r="Z116" s="19" t="s">
        <v>450</v>
      </c>
      <c r="AA116" s="19" t="s">
        <v>450</v>
      </c>
      <c r="AB116" s="19" t="s">
        <v>450</v>
      </c>
      <c r="AC116" s="19" t="s">
        <v>450</v>
      </c>
      <c r="AD116" s="19" t="s">
        <v>450</v>
      </c>
      <c r="AE116" s="114"/>
      <c r="AF116" s="19" t="s">
        <v>450</v>
      </c>
      <c r="AG116" s="19" t="s">
        <v>450</v>
      </c>
      <c r="AH116" s="19" t="s">
        <v>450</v>
      </c>
      <c r="AI116" s="19" t="s">
        <v>450</v>
      </c>
      <c r="AJ116" s="19" t="s">
        <v>450</v>
      </c>
      <c r="AK116" s="19" t="s">
        <v>450</v>
      </c>
      <c r="AL116" s="37" t="s">
        <v>377</v>
      </c>
    </row>
    <row r="117" spans="1:38" ht="26.25" customHeight="1" thickBot="1" x14ac:dyDescent="0.25">
      <c r="A117" s="51" t="s">
        <v>259</v>
      </c>
      <c r="B117" s="51" t="s">
        <v>268</v>
      </c>
      <c r="C117" s="57" t="s">
        <v>269</v>
      </c>
      <c r="D117" s="53"/>
      <c r="E117" s="19" t="s">
        <v>450</v>
      </c>
      <c r="F117" s="19" t="s">
        <v>450</v>
      </c>
      <c r="G117" s="19" t="s">
        <v>450</v>
      </c>
      <c r="H117" s="19" t="s">
        <v>450</v>
      </c>
      <c r="I117" s="19" t="s">
        <v>450</v>
      </c>
      <c r="J117" s="19" t="s">
        <v>450</v>
      </c>
      <c r="K117" s="19" t="s">
        <v>450</v>
      </c>
      <c r="L117" s="19" t="s">
        <v>450</v>
      </c>
      <c r="M117" s="19" t="s">
        <v>450</v>
      </c>
      <c r="N117" s="19" t="s">
        <v>450</v>
      </c>
      <c r="O117" s="19" t="s">
        <v>450</v>
      </c>
      <c r="P117" s="19" t="s">
        <v>450</v>
      </c>
      <c r="Q117" s="19" t="s">
        <v>450</v>
      </c>
      <c r="R117" s="19" t="s">
        <v>450</v>
      </c>
      <c r="S117" s="19" t="s">
        <v>450</v>
      </c>
      <c r="T117" s="19" t="s">
        <v>450</v>
      </c>
      <c r="U117" s="19" t="s">
        <v>450</v>
      </c>
      <c r="V117" s="19" t="s">
        <v>450</v>
      </c>
      <c r="W117" s="19" t="s">
        <v>450</v>
      </c>
      <c r="X117" s="19" t="s">
        <v>450</v>
      </c>
      <c r="Y117" s="19" t="s">
        <v>450</v>
      </c>
      <c r="Z117" s="19" t="s">
        <v>450</v>
      </c>
      <c r="AA117" s="19" t="s">
        <v>450</v>
      </c>
      <c r="AB117" s="19" t="str">
        <f t="shared" si="1"/>
        <v>NA</v>
      </c>
      <c r="AC117" s="19" t="s">
        <v>450</v>
      </c>
      <c r="AD117" s="19" t="s">
        <v>450</v>
      </c>
      <c r="AE117" s="114"/>
      <c r="AF117" s="19" t="s">
        <v>450</v>
      </c>
      <c r="AG117" s="19" t="s">
        <v>450</v>
      </c>
      <c r="AH117" s="19" t="s">
        <v>450</v>
      </c>
      <c r="AI117" s="19" t="s">
        <v>450</v>
      </c>
      <c r="AJ117" s="19" t="s">
        <v>450</v>
      </c>
      <c r="AK117" s="19" t="s">
        <v>450</v>
      </c>
      <c r="AL117" s="37" t="s">
        <v>377</v>
      </c>
    </row>
    <row r="118" spans="1:38" ht="26.25" customHeight="1" thickBot="1" x14ac:dyDescent="0.25">
      <c r="A118" s="51" t="s">
        <v>259</v>
      </c>
      <c r="B118" s="51" t="s">
        <v>270</v>
      </c>
      <c r="C118" s="57" t="s">
        <v>376</v>
      </c>
      <c r="D118" s="53"/>
      <c r="E118" s="19" t="s">
        <v>450</v>
      </c>
      <c r="F118" s="19" t="s">
        <v>450</v>
      </c>
      <c r="G118" s="19" t="s">
        <v>450</v>
      </c>
      <c r="H118" s="19" t="s">
        <v>450</v>
      </c>
      <c r="I118" s="19" t="s">
        <v>450</v>
      </c>
      <c r="J118" s="19" t="s">
        <v>450</v>
      </c>
      <c r="K118" s="19" t="s">
        <v>450</v>
      </c>
      <c r="L118" s="19" t="s">
        <v>450</v>
      </c>
      <c r="M118" s="19" t="s">
        <v>450</v>
      </c>
      <c r="N118" s="19" t="s">
        <v>450</v>
      </c>
      <c r="O118" s="19" t="s">
        <v>450</v>
      </c>
      <c r="P118" s="19" t="s">
        <v>450</v>
      </c>
      <c r="Q118" s="19" t="s">
        <v>450</v>
      </c>
      <c r="R118" s="19" t="s">
        <v>450</v>
      </c>
      <c r="S118" s="19" t="s">
        <v>450</v>
      </c>
      <c r="T118" s="19" t="s">
        <v>450</v>
      </c>
      <c r="U118" s="19" t="s">
        <v>450</v>
      </c>
      <c r="V118" s="19" t="s">
        <v>450</v>
      </c>
      <c r="W118" s="19" t="s">
        <v>450</v>
      </c>
      <c r="X118" s="19" t="s">
        <v>450</v>
      </c>
      <c r="Y118" s="19" t="s">
        <v>450</v>
      </c>
      <c r="Z118" s="19" t="s">
        <v>450</v>
      </c>
      <c r="AA118" s="19" t="s">
        <v>450</v>
      </c>
      <c r="AB118" s="19" t="str">
        <f t="shared" si="1"/>
        <v>NA</v>
      </c>
      <c r="AC118" s="19" t="s">
        <v>450</v>
      </c>
      <c r="AD118" s="19" t="s">
        <v>450</v>
      </c>
      <c r="AE118" s="114"/>
      <c r="AF118" s="19" t="s">
        <v>450</v>
      </c>
      <c r="AG118" s="19" t="s">
        <v>450</v>
      </c>
      <c r="AH118" s="19" t="s">
        <v>450</v>
      </c>
      <c r="AI118" s="19" t="s">
        <v>450</v>
      </c>
      <c r="AJ118" s="19" t="s">
        <v>450</v>
      </c>
      <c r="AK118" s="19" t="s">
        <v>450</v>
      </c>
      <c r="AL118" s="37" t="s">
        <v>377</v>
      </c>
    </row>
    <row r="119" spans="1:38" ht="26.25" customHeight="1" thickBot="1" x14ac:dyDescent="0.25">
      <c r="A119" s="51" t="s">
        <v>259</v>
      </c>
      <c r="B119" s="51" t="s">
        <v>271</v>
      </c>
      <c r="C119" s="52" t="s">
        <v>272</v>
      </c>
      <c r="D119" s="53"/>
      <c r="E119" s="19" t="s">
        <v>450</v>
      </c>
      <c r="F119" s="19" t="s">
        <v>450</v>
      </c>
      <c r="G119" s="19" t="s">
        <v>450</v>
      </c>
      <c r="H119" s="19" t="s">
        <v>450</v>
      </c>
      <c r="I119" s="19">
        <v>0.33157853399999998</v>
      </c>
      <c r="J119" s="19">
        <v>8.6210418840000003</v>
      </c>
      <c r="K119" s="19">
        <v>8.6210418840000003</v>
      </c>
      <c r="L119" s="19" t="s">
        <v>450</v>
      </c>
      <c r="M119" s="19" t="s">
        <v>450</v>
      </c>
      <c r="N119" s="19" t="s">
        <v>450</v>
      </c>
      <c r="O119" s="19" t="s">
        <v>450</v>
      </c>
      <c r="P119" s="19" t="s">
        <v>450</v>
      </c>
      <c r="Q119" s="19" t="s">
        <v>450</v>
      </c>
      <c r="R119" s="19" t="s">
        <v>450</v>
      </c>
      <c r="S119" s="19" t="s">
        <v>450</v>
      </c>
      <c r="T119" s="19" t="s">
        <v>450</v>
      </c>
      <c r="U119" s="19" t="s">
        <v>450</v>
      </c>
      <c r="V119" s="19" t="s">
        <v>450</v>
      </c>
      <c r="W119" s="19" t="s">
        <v>450</v>
      </c>
      <c r="X119" s="19" t="s">
        <v>450</v>
      </c>
      <c r="Y119" s="19" t="s">
        <v>450</v>
      </c>
      <c r="Z119" s="19" t="s">
        <v>450</v>
      </c>
      <c r="AA119" s="19" t="s">
        <v>450</v>
      </c>
      <c r="AB119" s="19" t="s">
        <v>450</v>
      </c>
      <c r="AC119" s="19" t="s">
        <v>450</v>
      </c>
      <c r="AD119" s="19" t="s">
        <v>450</v>
      </c>
      <c r="AE119" s="114"/>
      <c r="AF119" s="19" t="s">
        <v>450</v>
      </c>
      <c r="AG119" s="19" t="s">
        <v>450</v>
      </c>
      <c r="AH119" s="19" t="s">
        <v>450</v>
      </c>
      <c r="AI119" s="19" t="s">
        <v>450</v>
      </c>
      <c r="AJ119" s="19" t="s">
        <v>450</v>
      </c>
      <c r="AK119" s="19">
        <v>5526.3089</v>
      </c>
      <c r="AL119" s="37" t="s">
        <v>377</v>
      </c>
    </row>
    <row r="120" spans="1:38" ht="26.25" customHeight="1" thickBot="1" x14ac:dyDescent="0.25">
      <c r="A120" s="51" t="s">
        <v>259</v>
      </c>
      <c r="B120" s="51" t="s">
        <v>273</v>
      </c>
      <c r="C120" s="52" t="s">
        <v>274</v>
      </c>
      <c r="D120" s="53"/>
      <c r="E120" s="19" t="s">
        <v>450</v>
      </c>
      <c r="F120" s="19" t="s">
        <v>450</v>
      </c>
      <c r="G120" s="19" t="s">
        <v>450</v>
      </c>
      <c r="H120" s="19" t="s">
        <v>450</v>
      </c>
      <c r="I120" s="19" t="s">
        <v>450</v>
      </c>
      <c r="J120" s="19" t="s">
        <v>450</v>
      </c>
      <c r="K120" s="19" t="s">
        <v>450</v>
      </c>
      <c r="L120" s="19" t="s">
        <v>450</v>
      </c>
      <c r="M120" s="19" t="s">
        <v>450</v>
      </c>
      <c r="N120" s="19" t="s">
        <v>450</v>
      </c>
      <c r="O120" s="19" t="s">
        <v>450</v>
      </c>
      <c r="P120" s="19" t="s">
        <v>450</v>
      </c>
      <c r="Q120" s="19" t="s">
        <v>450</v>
      </c>
      <c r="R120" s="19" t="s">
        <v>450</v>
      </c>
      <c r="S120" s="19" t="s">
        <v>450</v>
      </c>
      <c r="T120" s="19" t="s">
        <v>450</v>
      </c>
      <c r="U120" s="19" t="s">
        <v>450</v>
      </c>
      <c r="V120" s="19" t="s">
        <v>450</v>
      </c>
      <c r="W120" s="19" t="s">
        <v>450</v>
      </c>
      <c r="X120" s="19" t="s">
        <v>450</v>
      </c>
      <c r="Y120" s="19" t="s">
        <v>450</v>
      </c>
      <c r="Z120" s="19" t="s">
        <v>450</v>
      </c>
      <c r="AA120" s="19" t="s">
        <v>450</v>
      </c>
      <c r="AB120" s="19" t="str">
        <f t="shared" si="1"/>
        <v>NA</v>
      </c>
      <c r="AC120" s="19" t="s">
        <v>450</v>
      </c>
      <c r="AD120" s="19" t="s">
        <v>450</v>
      </c>
      <c r="AE120" s="114"/>
      <c r="AF120" s="19" t="s">
        <v>450</v>
      </c>
      <c r="AG120" s="19" t="s">
        <v>450</v>
      </c>
      <c r="AH120" s="19" t="s">
        <v>450</v>
      </c>
      <c r="AI120" s="19" t="s">
        <v>450</v>
      </c>
      <c r="AJ120" s="19" t="s">
        <v>450</v>
      </c>
      <c r="AK120" s="19" t="s">
        <v>450</v>
      </c>
      <c r="AL120" s="37" t="s">
        <v>377</v>
      </c>
    </row>
    <row r="121" spans="1:38" ht="26.25" customHeight="1" thickBot="1" x14ac:dyDescent="0.25">
      <c r="A121" s="51" t="s">
        <v>259</v>
      </c>
      <c r="B121" s="51" t="s">
        <v>275</v>
      </c>
      <c r="C121" s="57" t="s">
        <v>276</v>
      </c>
      <c r="D121" s="54"/>
      <c r="E121" s="19" t="s">
        <v>450</v>
      </c>
      <c r="F121" s="19">
        <v>1.6950475735004829</v>
      </c>
      <c r="G121" s="19" t="s">
        <v>450</v>
      </c>
      <c r="H121" s="19" t="s">
        <v>450</v>
      </c>
      <c r="I121" s="19" t="s">
        <v>450</v>
      </c>
      <c r="J121" s="19" t="s">
        <v>450</v>
      </c>
      <c r="K121" s="19" t="s">
        <v>450</v>
      </c>
      <c r="L121" s="19" t="s">
        <v>450</v>
      </c>
      <c r="M121" s="19" t="s">
        <v>450</v>
      </c>
      <c r="N121" s="19" t="s">
        <v>450</v>
      </c>
      <c r="O121" s="19" t="s">
        <v>450</v>
      </c>
      <c r="P121" s="19" t="s">
        <v>450</v>
      </c>
      <c r="Q121" s="19" t="s">
        <v>450</v>
      </c>
      <c r="R121" s="19" t="s">
        <v>450</v>
      </c>
      <c r="S121" s="19" t="s">
        <v>450</v>
      </c>
      <c r="T121" s="19" t="s">
        <v>450</v>
      </c>
      <c r="U121" s="19" t="s">
        <v>450</v>
      </c>
      <c r="V121" s="19" t="s">
        <v>450</v>
      </c>
      <c r="W121" s="19" t="s">
        <v>450</v>
      </c>
      <c r="X121" s="19" t="s">
        <v>450</v>
      </c>
      <c r="Y121" s="19" t="s">
        <v>450</v>
      </c>
      <c r="Z121" s="19" t="s">
        <v>450</v>
      </c>
      <c r="AA121" s="19" t="s">
        <v>450</v>
      </c>
      <c r="AB121" s="19" t="s">
        <v>450</v>
      </c>
      <c r="AC121" s="19" t="s">
        <v>450</v>
      </c>
      <c r="AD121" s="19" t="s">
        <v>450</v>
      </c>
      <c r="AE121" s="114"/>
      <c r="AF121" s="19" t="s">
        <v>450</v>
      </c>
      <c r="AG121" s="19" t="s">
        <v>450</v>
      </c>
      <c r="AH121" s="19" t="s">
        <v>450</v>
      </c>
      <c r="AI121" s="19" t="s">
        <v>450</v>
      </c>
      <c r="AJ121" s="19" t="s">
        <v>450</v>
      </c>
      <c r="AK121" s="19">
        <v>5526.3089</v>
      </c>
      <c r="AL121" s="37" t="s">
        <v>377</v>
      </c>
    </row>
    <row r="122" spans="1:38" ht="26.25" customHeight="1" thickBot="1" x14ac:dyDescent="0.25">
      <c r="A122" s="51" t="s">
        <v>259</v>
      </c>
      <c r="B122" s="66" t="s">
        <v>278</v>
      </c>
      <c r="C122" s="67" t="s">
        <v>279</v>
      </c>
      <c r="D122" s="53"/>
      <c r="E122" s="19" t="s">
        <v>450</v>
      </c>
      <c r="F122" s="19" t="s">
        <v>450</v>
      </c>
      <c r="G122" s="19" t="s">
        <v>450</v>
      </c>
      <c r="H122" s="19" t="s">
        <v>450</v>
      </c>
      <c r="I122" s="19" t="s">
        <v>450</v>
      </c>
      <c r="J122" s="19" t="s">
        <v>450</v>
      </c>
      <c r="K122" s="19" t="s">
        <v>450</v>
      </c>
      <c r="L122" s="19" t="s">
        <v>450</v>
      </c>
      <c r="M122" s="19" t="s">
        <v>450</v>
      </c>
      <c r="N122" s="19" t="s">
        <v>450</v>
      </c>
      <c r="O122" s="19" t="s">
        <v>450</v>
      </c>
      <c r="P122" s="19" t="s">
        <v>450</v>
      </c>
      <c r="Q122" s="19" t="s">
        <v>450</v>
      </c>
      <c r="R122" s="19" t="s">
        <v>450</v>
      </c>
      <c r="S122" s="19" t="s">
        <v>450</v>
      </c>
      <c r="T122" s="19" t="s">
        <v>450</v>
      </c>
      <c r="U122" s="19" t="s">
        <v>450</v>
      </c>
      <c r="V122" s="19" t="s">
        <v>450</v>
      </c>
      <c r="W122" s="19" t="s">
        <v>450</v>
      </c>
      <c r="X122" s="19" t="s">
        <v>450</v>
      </c>
      <c r="Y122" s="19" t="s">
        <v>450</v>
      </c>
      <c r="Z122" s="19" t="s">
        <v>450</v>
      </c>
      <c r="AA122" s="19" t="s">
        <v>450</v>
      </c>
      <c r="AB122" s="19" t="str">
        <f t="shared" si="1"/>
        <v>NA</v>
      </c>
      <c r="AC122" s="19" t="s">
        <v>450</v>
      </c>
      <c r="AD122" s="19" t="s">
        <v>450</v>
      </c>
      <c r="AE122" s="114"/>
      <c r="AF122" s="19" t="s">
        <v>450</v>
      </c>
      <c r="AG122" s="19" t="s">
        <v>450</v>
      </c>
      <c r="AH122" s="19" t="s">
        <v>450</v>
      </c>
      <c r="AI122" s="19" t="s">
        <v>450</v>
      </c>
      <c r="AJ122" s="19" t="s">
        <v>450</v>
      </c>
      <c r="AK122" s="19" t="s">
        <v>450</v>
      </c>
      <c r="AL122" s="37" t="s">
        <v>377</v>
      </c>
    </row>
    <row r="123" spans="1:38" ht="26.25" customHeight="1" thickBot="1" x14ac:dyDescent="0.25">
      <c r="A123" s="51" t="s">
        <v>259</v>
      </c>
      <c r="B123" s="51" t="s">
        <v>280</v>
      </c>
      <c r="C123" s="52" t="s">
        <v>281</v>
      </c>
      <c r="D123" s="53"/>
      <c r="E123" s="19">
        <v>7.4356040419248004E-4</v>
      </c>
      <c r="F123" s="19">
        <v>1.616435661288E-4</v>
      </c>
      <c r="G123" s="19">
        <v>1.616435661288E-4</v>
      </c>
      <c r="H123" s="19">
        <v>7.7588911741823994E-4</v>
      </c>
      <c r="I123" s="19">
        <v>1.7457505141910401E-3</v>
      </c>
      <c r="J123" s="19">
        <v>1.8427366538683201E-3</v>
      </c>
      <c r="K123" s="19">
        <v>1.8750653670940802E-3</v>
      </c>
      <c r="L123" s="19">
        <v>1.616435661288E-4</v>
      </c>
      <c r="M123" s="19">
        <v>2.1563251721581921E-2</v>
      </c>
      <c r="N123" s="19">
        <v>3.5561584548335999E-5</v>
      </c>
      <c r="O123" s="19">
        <v>2.8449267638668799E-4</v>
      </c>
      <c r="P123" s="19">
        <v>4.526019851606401E-5</v>
      </c>
      <c r="Q123" s="19">
        <v>2.0690376464486403E-6</v>
      </c>
      <c r="R123" s="19">
        <v>2.5862970580608001E-5</v>
      </c>
      <c r="S123" s="19">
        <v>2.3599960654804802E-5</v>
      </c>
      <c r="T123" s="19">
        <v>1.68109308773952E-5</v>
      </c>
      <c r="U123" s="19">
        <v>6.4657426451520003E-6</v>
      </c>
      <c r="V123" s="19">
        <v>1.8104079406425604E-4</v>
      </c>
      <c r="W123" s="19">
        <v>0.16164356612880001</v>
      </c>
      <c r="X123" s="19">
        <v>1.2705184297723683E-4</v>
      </c>
      <c r="Y123" s="19">
        <v>3.5464598408658723E-4</v>
      </c>
      <c r="Z123" s="19">
        <v>1.5129837789655683E-4</v>
      </c>
      <c r="AA123" s="19">
        <v>1.086244764385536E-4</v>
      </c>
      <c r="AB123" s="19">
        <f t="shared" si="1"/>
        <v>7.4162068139893458E-4</v>
      </c>
      <c r="AC123" s="19" t="s">
        <v>450</v>
      </c>
      <c r="AD123" s="19" t="s">
        <v>450</v>
      </c>
      <c r="AE123" s="114"/>
      <c r="AF123" s="19" t="s">
        <v>450</v>
      </c>
      <c r="AG123" s="19" t="s">
        <v>450</v>
      </c>
      <c r="AH123" s="19" t="s">
        <v>450</v>
      </c>
      <c r="AI123" s="19" t="s">
        <v>450</v>
      </c>
      <c r="AJ123" s="19" t="s">
        <v>450</v>
      </c>
      <c r="AK123" s="19">
        <v>78.285476999999972</v>
      </c>
      <c r="AL123" s="37" t="s">
        <v>382</v>
      </c>
    </row>
    <row r="124" spans="1:38" ht="26.25" customHeight="1" thickBot="1" x14ac:dyDescent="0.25">
      <c r="A124" s="51" t="s">
        <v>259</v>
      </c>
      <c r="B124" s="68" t="s">
        <v>282</v>
      </c>
      <c r="C124" s="52" t="s">
        <v>283</v>
      </c>
      <c r="D124" s="53"/>
      <c r="E124" s="19" t="s">
        <v>450</v>
      </c>
      <c r="F124" s="19" t="s">
        <v>450</v>
      </c>
      <c r="G124" s="19" t="s">
        <v>450</v>
      </c>
      <c r="H124" s="19" t="s">
        <v>450</v>
      </c>
      <c r="I124" s="19" t="s">
        <v>450</v>
      </c>
      <c r="J124" s="19" t="s">
        <v>450</v>
      </c>
      <c r="K124" s="19" t="s">
        <v>450</v>
      </c>
      <c r="L124" s="19" t="s">
        <v>450</v>
      </c>
      <c r="M124" s="19" t="s">
        <v>450</v>
      </c>
      <c r="N124" s="19" t="s">
        <v>450</v>
      </c>
      <c r="O124" s="19" t="s">
        <v>450</v>
      </c>
      <c r="P124" s="19" t="s">
        <v>450</v>
      </c>
      <c r="Q124" s="19" t="s">
        <v>450</v>
      </c>
      <c r="R124" s="19" t="s">
        <v>450</v>
      </c>
      <c r="S124" s="19" t="s">
        <v>450</v>
      </c>
      <c r="T124" s="19" t="s">
        <v>450</v>
      </c>
      <c r="U124" s="19" t="s">
        <v>450</v>
      </c>
      <c r="V124" s="19" t="s">
        <v>450</v>
      </c>
      <c r="W124" s="19" t="s">
        <v>450</v>
      </c>
      <c r="X124" s="19" t="s">
        <v>450</v>
      </c>
      <c r="Y124" s="19" t="s">
        <v>450</v>
      </c>
      <c r="Z124" s="19" t="s">
        <v>450</v>
      </c>
      <c r="AA124" s="19" t="s">
        <v>450</v>
      </c>
      <c r="AB124" s="19" t="str">
        <f t="shared" si="1"/>
        <v>NA</v>
      </c>
      <c r="AC124" s="19" t="s">
        <v>450</v>
      </c>
      <c r="AD124" s="19" t="s">
        <v>450</v>
      </c>
      <c r="AE124" s="114"/>
      <c r="AF124" s="19" t="s">
        <v>450</v>
      </c>
      <c r="AG124" s="19" t="s">
        <v>450</v>
      </c>
      <c r="AH124" s="19" t="s">
        <v>450</v>
      </c>
      <c r="AI124" s="19" t="s">
        <v>450</v>
      </c>
      <c r="AJ124" s="19" t="s">
        <v>450</v>
      </c>
      <c r="AK124" s="19" t="s">
        <v>450</v>
      </c>
      <c r="AL124" s="37" t="s">
        <v>377</v>
      </c>
    </row>
    <row r="125" spans="1:38" ht="26.25" customHeight="1" thickBot="1" x14ac:dyDescent="0.25">
      <c r="A125" s="51" t="s">
        <v>284</v>
      </c>
      <c r="B125" s="51" t="s">
        <v>285</v>
      </c>
      <c r="C125" s="52" t="s">
        <v>286</v>
      </c>
      <c r="D125" s="53"/>
      <c r="E125" s="19" t="s">
        <v>450</v>
      </c>
      <c r="F125" s="19">
        <v>0.36932557544462746</v>
      </c>
      <c r="G125" s="19" t="s">
        <v>450</v>
      </c>
      <c r="H125" s="19" t="s">
        <v>452</v>
      </c>
      <c r="I125" s="19">
        <v>1.0375200000000001E-4</v>
      </c>
      <c r="J125" s="19">
        <v>6.885359999999999E-4</v>
      </c>
      <c r="K125" s="19">
        <v>1.4556720000000001E-3</v>
      </c>
      <c r="L125" s="19" t="s">
        <v>450</v>
      </c>
      <c r="M125" s="19" t="s">
        <v>452</v>
      </c>
      <c r="N125" s="19" t="s">
        <v>450</v>
      </c>
      <c r="O125" s="19" t="s">
        <v>450</v>
      </c>
      <c r="P125" s="19" t="s">
        <v>452</v>
      </c>
      <c r="Q125" s="19" t="s">
        <v>450</v>
      </c>
      <c r="R125" s="19" t="s">
        <v>450</v>
      </c>
      <c r="S125" s="19" t="s">
        <v>450</v>
      </c>
      <c r="T125" s="19" t="s">
        <v>450</v>
      </c>
      <c r="U125" s="19" t="s">
        <v>450</v>
      </c>
      <c r="V125" s="19" t="s">
        <v>450</v>
      </c>
      <c r="W125" s="19" t="s">
        <v>450</v>
      </c>
      <c r="X125" s="19" t="s">
        <v>450</v>
      </c>
      <c r="Y125" s="19" t="s">
        <v>450</v>
      </c>
      <c r="Z125" s="19" t="s">
        <v>450</v>
      </c>
      <c r="AA125" s="19" t="s">
        <v>450</v>
      </c>
      <c r="AB125" s="19" t="s">
        <v>450</v>
      </c>
      <c r="AC125" s="19" t="s">
        <v>450</v>
      </c>
      <c r="AD125" s="19" t="s">
        <v>450</v>
      </c>
      <c r="AE125" s="114"/>
      <c r="AF125" s="19" t="s">
        <v>450</v>
      </c>
      <c r="AG125" s="19" t="s">
        <v>450</v>
      </c>
      <c r="AH125" s="19" t="s">
        <v>450</v>
      </c>
      <c r="AI125" s="19" t="s">
        <v>450</v>
      </c>
      <c r="AJ125" s="19" t="s">
        <v>450</v>
      </c>
      <c r="AK125" s="19">
        <v>3144</v>
      </c>
      <c r="AL125" s="37" t="s">
        <v>390</v>
      </c>
    </row>
    <row r="126" spans="1:38" ht="26.25" customHeight="1" thickBot="1" x14ac:dyDescent="0.25">
      <c r="A126" s="51" t="s">
        <v>284</v>
      </c>
      <c r="B126" s="51" t="s">
        <v>287</v>
      </c>
      <c r="C126" s="52" t="s">
        <v>288</v>
      </c>
      <c r="D126" s="53"/>
      <c r="E126" s="19" t="s">
        <v>453</v>
      </c>
      <c r="F126" s="19" t="s">
        <v>453</v>
      </c>
      <c r="G126" s="19" t="s">
        <v>453</v>
      </c>
      <c r="H126" s="19" t="s">
        <v>453</v>
      </c>
      <c r="I126" s="19" t="s">
        <v>453</v>
      </c>
      <c r="J126" s="19" t="s">
        <v>453</v>
      </c>
      <c r="K126" s="19" t="s">
        <v>453</v>
      </c>
      <c r="L126" s="19" t="s">
        <v>453</v>
      </c>
      <c r="M126" s="19" t="s">
        <v>453</v>
      </c>
      <c r="N126" s="19" t="s">
        <v>453</v>
      </c>
      <c r="O126" s="19" t="s">
        <v>453</v>
      </c>
      <c r="P126" s="19" t="s">
        <v>453</v>
      </c>
      <c r="Q126" s="19" t="s">
        <v>453</v>
      </c>
      <c r="R126" s="19" t="s">
        <v>453</v>
      </c>
      <c r="S126" s="19" t="s">
        <v>453</v>
      </c>
      <c r="T126" s="19" t="s">
        <v>453</v>
      </c>
      <c r="U126" s="19" t="s">
        <v>453</v>
      </c>
      <c r="V126" s="19" t="s">
        <v>453</v>
      </c>
      <c r="W126" s="19" t="s">
        <v>453</v>
      </c>
      <c r="X126" s="19" t="s">
        <v>453</v>
      </c>
      <c r="Y126" s="19" t="s">
        <v>453</v>
      </c>
      <c r="Z126" s="19" t="s">
        <v>453</v>
      </c>
      <c r="AA126" s="19" t="s">
        <v>453</v>
      </c>
      <c r="AB126" s="19" t="str">
        <f t="shared" si="1"/>
        <v>NO</v>
      </c>
      <c r="AC126" s="19" t="s">
        <v>453</v>
      </c>
      <c r="AD126" s="19" t="s">
        <v>453</v>
      </c>
      <c r="AE126" s="114"/>
      <c r="AF126" s="19" t="s">
        <v>453</v>
      </c>
      <c r="AG126" s="19" t="s">
        <v>453</v>
      </c>
      <c r="AH126" s="19" t="s">
        <v>453</v>
      </c>
      <c r="AI126" s="19" t="s">
        <v>453</v>
      </c>
      <c r="AJ126" s="19" t="s">
        <v>453</v>
      </c>
      <c r="AK126" s="19" t="s">
        <v>453</v>
      </c>
      <c r="AL126" s="37" t="s">
        <v>389</v>
      </c>
    </row>
    <row r="127" spans="1:38" ht="26.25" customHeight="1" thickBot="1" x14ac:dyDescent="0.25">
      <c r="A127" s="51" t="s">
        <v>284</v>
      </c>
      <c r="B127" s="51" t="s">
        <v>289</v>
      </c>
      <c r="C127" s="52" t="s">
        <v>290</v>
      </c>
      <c r="D127" s="53"/>
      <c r="E127" s="19" t="s">
        <v>453</v>
      </c>
      <c r="F127" s="19" t="s">
        <v>453</v>
      </c>
      <c r="G127" s="19" t="s">
        <v>453</v>
      </c>
      <c r="H127" s="19" t="s">
        <v>453</v>
      </c>
      <c r="I127" s="19" t="s">
        <v>453</v>
      </c>
      <c r="J127" s="19" t="s">
        <v>453</v>
      </c>
      <c r="K127" s="19" t="s">
        <v>453</v>
      </c>
      <c r="L127" s="19" t="s">
        <v>453</v>
      </c>
      <c r="M127" s="19" t="s">
        <v>453</v>
      </c>
      <c r="N127" s="19" t="s">
        <v>453</v>
      </c>
      <c r="O127" s="19" t="s">
        <v>453</v>
      </c>
      <c r="P127" s="19" t="s">
        <v>453</v>
      </c>
      <c r="Q127" s="19" t="s">
        <v>453</v>
      </c>
      <c r="R127" s="19" t="s">
        <v>453</v>
      </c>
      <c r="S127" s="19" t="s">
        <v>453</v>
      </c>
      <c r="T127" s="19" t="s">
        <v>453</v>
      </c>
      <c r="U127" s="19" t="s">
        <v>453</v>
      </c>
      <c r="V127" s="19" t="s">
        <v>453</v>
      </c>
      <c r="W127" s="19" t="s">
        <v>453</v>
      </c>
      <c r="X127" s="19" t="s">
        <v>453</v>
      </c>
      <c r="Y127" s="19" t="s">
        <v>453</v>
      </c>
      <c r="Z127" s="19" t="s">
        <v>453</v>
      </c>
      <c r="AA127" s="19" t="s">
        <v>453</v>
      </c>
      <c r="AB127" s="19" t="str">
        <f t="shared" si="1"/>
        <v>NO</v>
      </c>
      <c r="AC127" s="19" t="s">
        <v>453</v>
      </c>
      <c r="AD127" s="19" t="s">
        <v>453</v>
      </c>
      <c r="AE127" s="114"/>
      <c r="AF127" s="19" t="s">
        <v>453</v>
      </c>
      <c r="AG127" s="19" t="s">
        <v>453</v>
      </c>
      <c r="AH127" s="19" t="s">
        <v>453</v>
      </c>
      <c r="AI127" s="19" t="s">
        <v>453</v>
      </c>
      <c r="AJ127" s="19" t="s">
        <v>453</v>
      </c>
      <c r="AK127" s="19" t="s">
        <v>453</v>
      </c>
      <c r="AL127" s="37" t="s">
        <v>391</v>
      </c>
    </row>
    <row r="128" spans="1:38" ht="26.25" customHeight="1" thickBot="1" x14ac:dyDescent="0.25">
      <c r="A128" s="51" t="s">
        <v>284</v>
      </c>
      <c r="B128" s="55" t="s">
        <v>291</v>
      </c>
      <c r="C128" s="57" t="s">
        <v>292</v>
      </c>
      <c r="D128" s="53"/>
      <c r="E128" s="19" t="s">
        <v>453</v>
      </c>
      <c r="F128" s="19" t="s">
        <v>453</v>
      </c>
      <c r="G128" s="19" t="s">
        <v>453</v>
      </c>
      <c r="H128" s="19" t="s">
        <v>453</v>
      </c>
      <c r="I128" s="19" t="s">
        <v>453</v>
      </c>
      <c r="J128" s="19" t="s">
        <v>453</v>
      </c>
      <c r="K128" s="19" t="s">
        <v>453</v>
      </c>
      <c r="L128" s="19" t="s">
        <v>453</v>
      </c>
      <c r="M128" s="19" t="s">
        <v>453</v>
      </c>
      <c r="N128" s="19" t="s">
        <v>453</v>
      </c>
      <c r="O128" s="19" t="s">
        <v>453</v>
      </c>
      <c r="P128" s="19" t="s">
        <v>453</v>
      </c>
      <c r="Q128" s="19" t="s">
        <v>453</v>
      </c>
      <c r="R128" s="19" t="s">
        <v>453</v>
      </c>
      <c r="S128" s="19" t="s">
        <v>453</v>
      </c>
      <c r="T128" s="19" t="s">
        <v>453</v>
      </c>
      <c r="U128" s="19" t="s">
        <v>453</v>
      </c>
      <c r="V128" s="19" t="s">
        <v>453</v>
      </c>
      <c r="W128" s="19" t="s">
        <v>453</v>
      </c>
      <c r="X128" s="19" t="s">
        <v>453</v>
      </c>
      <c r="Y128" s="19" t="s">
        <v>453</v>
      </c>
      <c r="Z128" s="19" t="s">
        <v>453</v>
      </c>
      <c r="AA128" s="19" t="s">
        <v>453</v>
      </c>
      <c r="AB128" s="19" t="str">
        <f t="shared" si="1"/>
        <v>NO</v>
      </c>
      <c r="AC128" s="19" t="s">
        <v>453</v>
      </c>
      <c r="AD128" s="19" t="s">
        <v>453</v>
      </c>
      <c r="AE128" s="114"/>
      <c r="AF128" s="19" t="s">
        <v>453</v>
      </c>
      <c r="AG128" s="19" t="s">
        <v>453</v>
      </c>
      <c r="AH128" s="19" t="s">
        <v>453</v>
      </c>
      <c r="AI128" s="19" t="s">
        <v>453</v>
      </c>
      <c r="AJ128" s="19" t="s">
        <v>453</v>
      </c>
      <c r="AK128" s="19" t="s">
        <v>453</v>
      </c>
      <c r="AL128" s="37" t="s">
        <v>296</v>
      </c>
    </row>
    <row r="129" spans="1:38" ht="26.25" customHeight="1" thickBot="1" x14ac:dyDescent="0.25">
      <c r="A129" s="51" t="s">
        <v>284</v>
      </c>
      <c r="B129" s="55" t="s">
        <v>294</v>
      </c>
      <c r="C129" s="63" t="s">
        <v>295</v>
      </c>
      <c r="D129" s="53"/>
      <c r="E129" s="19">
        <v>8.6460770519999994E-2</v>
      </c>
      <c r="F129" s="19">
        <v>0.73541345039999995</v>
      </c>
      <c r="G129" s="19">
        <v>4.6708692119999994E-3</v>
      </c>
      <c r="H129" s="19" t="s">
        <v>452</v>
      </c>
      <c r="I129" s="19">
        <v>3.9752078400000001E-4</v>
      </c>
      <c r="J129" s="19">
        <v>6.9566137200000001E-4</v>
      </c>
      <c r="K129" s="19">
        <v>9.9380195999999995E-4</v>
      </c>
      <c r="L129" s="19">
        <v>1.3913227440000002E-5</v>
      </c>
      <c r="M129" s="19">
        <v>6.956613720000001E-3</v>
      </c>
      <c r="N129" s="19">
        <v>0.12919425480000002</v>
      </c>
      <c r="O129" s="19">
        <v>9.9380196000000004E-3</v>
      </c>
      <c r="P129" s="19">
        <v>5.5652909760000001E-3</v>
      </c>
      <c r="Q129" s="19">
        <v>1.5900831360000001E-3</v>
      </c>
      <c r="R129" s="19" t="s">
        <v>452</v>
      </c>
      <c r="S129" s="19" t="s">
        <v>452</v>
      </c>
      <c r="T129" s="19">
        <v>1.3913227440000002E-2</v>
      </c>
      <c r="U129" s="19" t="s">
        <v>452</v>
      </c>
      <c r="V129" s="19" t="s">
        <v>452</v>
      </c>
      <c r="W129" s="19">
        <v>0.99380195999999998</v>
      </c>
      <c r="X129" s="19" t="s">
        <v>452</v>
      </c>
      <c r="Y129" s="19" t="s">
        <v>452</v>
      </c>
      <c r="Z129" s="19" t="s">
        <v>452</v>
      </c>
      <c r="AA129" s="19" t="s">
        <v>452</v>
      </c>
      <c r="AB129" s="19">
        <v>1.9876039199999999E-3</v>
      </c>
      <c r="AC129" s="19">
        <v>0.19876039200000001</v>
      </c>
      <c r="AD129" s="19" t="s">
        <v>450</v>
      </c>
      <c r="AE129" s="19"/>
      <c r="AF129" s="19" t="s">
        <v>450</v>
      </c>
      <c r="AG129" s="19" t="s">
        <v>450</v>
      </c>
      <c r="AH129" s="19" t="s">
        <v>450</v>
      </c>
      <c r="AI129" s="19" t="s">
        <v>450</v>
      </c>
      <c r="AJ129" s="19" t="s">
        <v>450</v>
      </c>
      <c r="AK129" s="19">
        <v>99.380195999999998</v>
      </c>
      <c r="AL129" s="37" t="s">
        <v>296</v>
      </c>
    </row>
    <row r="130" spans="1:38" ht="26.25" customHeight="1" thickBot="1" x14ac:dyDescent="0.25">
      <c r="A130" s="51" t="s">
        <v>284</v>
      </c>
      <c r="B130" s="55" t="s">
        <v>297</v>
      </c>
      <c r="C130" s="69" t="s">
        <v>298</v>
      </c>
      <c r="D130" s="53"/>
      <c r="E130" s="19" t="s">
        <v>454</v>
      </c>
      <c r="F130" s="19" t="s">
        <v>454</v>
      </c>
      <c r="G130" s="19" t="s">
        <v>454</v>
      </c>
      <c r="H130" s="19" t="s">
        <v>450</v>
      </c>
      <c r="I130" s="19" t="s">
        <v>454</v>
      </c>
      <c r="J130" s="19" t="s">
        <v>454</v>
      </c>
      <c r="K130" s="19" t="s">
        <v>454</v>
      </c>
      <c r="L130" s="19" t="s">
        <v>454</v>
      </c>
      <c r="M130" s="19" t="s">
        <v>454</v>
      </c>
      <c r="N130" s="19" t="s">
        <v>454</v>
      </c>
      <c r="O130" s="19" t="s">
        <v>454</v>
      </c>
      <c r="P130" s="19" t="s">
        <v>454</v>
      </c>
      <c r="Q130" s="19" t="s">
        <v>454</v>
      </c>
      <c r="R130" s="19" t="s">
        <v>450</v>
      </c>
      <c r="S130" s="19" t="s">
        <v>450</v>
      </c>
      <c r="T130" s="19" t="s">
        <v>454</v>
      </c>
      <c r="U130" s="19" t="s">
        <v>450</v>
      </c>
      <c r="V130" s="19" t="s">
        <v>450</v>
      </c>
      <c r="W130" s="19" t="s">
        <v>454</v>
      </c>
      <c r="X130" s="19" t="s">
        <v>450</v>
      </c>
      <c r="Y130" s="19" t="s">
        <v>450</v>
      </c>
      <c r="Z130" s="19" t="s">
        <v>450</v>
      </c>
      <c r="AA130" s="19" t="s">
        <v>450</v>
      </c>
      <c r="AB130" s="19" t="str">
        <f t="shared" si="1"/>
        <v>NA</v>
      </c>
      <c r="AC130" s="19" t="s">
        <v>454</v>
      </c>
      <c r="AD130" s="19" t="s">
        <v>450</v>
      </c>
      <c r="AE130" s="114"/>
      <c r="AF130" s="19" t="s">
        <v>450</v>
      </c>
      <c r="AG130" s="19" t="s">
        <v>450</v>
      </c>
      <c r="AH130" s="19" t="s">
        <v>450</v>
      </c>
      <c r="AI130" s="19" t="s">
        <v>450</v>
      </c>
      <c r="AJ130" s="19" t="s">
        <v>450</v>
      </c>
      <c r="AK130" s="19" t="s">
        <v>454</v>
      </c>
      <c r="AL130" s="37" t="s">
        <v>296</v>
      </c>
    </row>
    <row r="131" spans="1:38" ht="26.25" customHeight="1" thickBot="1" x14ac:dyDescent="0.25">
      <c r="A131" s="51" t="s">
        <v>284</v>
      </c>
      <c r="B131" s="55" t="s">
        <v>299</v>
      </c>
      <c r="C131" s="63" t="s">
        <v>300</v>
      </c>
      <c r="D131" s="53"/>
      <c r="E131" s="19">
        <v>4.1000543999999998E-3</v>
      </c>
      <c r="F131" s="19">
        <v>1.2914607999999998E-3</v>
      </c>
      <c r="G131" s="19">
        <v>1.2697620799999999E-3</v>
      </c>
      <c r="H131" s="19" t="s">
        <v>452</v>
      </c>
      <c r="I131" s="19" t="s">
        <v>452</v>
      </c>
      <c r="J131" s="19" t="s">
        <v>452</v>
      </c>
      <c r="K131" s="19">
        <v>2.1493915999999998E-3</v>
      </c>
      <c r="L131" s="19">
        <v>5.0020373199999996E-5</v>
      </c>
      <c r="M131" s="19">
        <v>1.32597888E-3</v>
      </c>
      <c r="N131" s="19">
        <v>3.1443654959999998E-2</v>
      </c>
      <c r="O131" s="19">
        <v>2.64221832E-3</v>
      </c>
      <c r="P131" s="19">
        <v>7.9174151999999998E-2</v>
      </c>
      <c r="Q131" s="19">
        <v>2.818888E-4</v>
      </c>
      <c r="R131" s="19">
        <v>3.9709720000000002E-4</v>
      </c>
      <c r="S131" s="19">
        <v>5.5181832000000004E-3</v>
      </c>
      <c r="T131" s="19">
        <v>3.0025776000000001E-4</v>
      </c>
      <c r="U131" s="19" t="s">
        <v>452</v>
      </c>
      <c r="V131" s="19" t="s">
        <v>452</v>
      </c>
      <c r="W131" s="19">
        <v>3.270232</v>
      </c>
      <c r="X131" s="19" t="s">
        <v>452</v>
      </c>
      <c r="Y131" s="19" t="s">
        <v>452</v>
      </c>
      <c r="Z131" s="19" t="s">
        <v>452</v>
      </c>
      <c r="AA131" s="19" t="s">
        <v>452</v>
      </c>
      <c r="AB131" s="19">
        <v>7.3797760000000013E-8</v>
      </c>
      <c r="AC131" s="19">
        <v>1.844944E-4</v>
      </c>
      <c r="AD131" s="19">
        <v>3.6898880000000005E-5</v>
      </c>
      <c r="AE131" s="114"/>
      <c r="AF131" s="19" t="s">
        <v>450</v>
      </c>
      <c r="AG131" s="19" t="s">
        <v>450</v>
      </c>
      <c r="AH131" s="19" t="s">
        <v>450</v>
      </c>
      <c r="AI131" s="19" t="s">
        <v>450</v>
      </c>
      <c r="AJ131" s="19" t="s">
        <v>450</v>
      </c>
      <c r="AK131" s="19">
        <v>1.8449439999999999</v>
      </c>
      <c r="AL131" s="37" t="s">
        <v>296</v>
      </c>
    </row>
    <row r="132" spans="1:38" ht="26.25" customHeight="1" thickBot="1" x14ac:dyDescent="0.25">
      <c r="A132" s="51" t="s">
        <v>284</v>
      </c>
      <c r="B132" s="55" t="s">
        <v>301</v>
      </c>
      <c r="C132" s="63" t="s">
        <v>302</v>
      </c>
      <c r="D132" s="53"/>
      <c r="E132" s="19" t="s">
        <v>454</v>
      </c>
      <c r="F132" s="19" t="s">
        <v>454</v>
      </c>
      <c r="G132" s="19" t="s">
        <v>454</v>
      </c>
      <c r="H132" s="19" t="s">
        <v>454</v>
      </c>
      <c r="I132" s="19" t="s">
        <v>454</v>
      </c>
      <c r="J132" s="19" t="s">
        <v>454</v>
      </c>
      <c r="K132" s="19" t="s">
        <v>454</v>
      </c>
      <c r="L132" s="19" t="s">
        <v>454</v>
      </c>
      <c r="M132" s="19" t="s">
        <v>454</v>
      </c>
      <c r="N132" s="19" t="s">
        <v>454</v>
      </c>
      <c r="O132" s="19" t="s">
        <v>454</v>
      </c>
      <c r="P132" s="19" t="s">
        <v>454</v>
      </c>
      <c r="Q132" s="19" t="s">
        <v>454</v>
      </c>
      <c r="R132" s="19" t="s">
        <v>454</v>
      </c>
      <c r="S132" s="19" t="s">
        <v>454</v>
      </c>
      <c r="T132" s="19" t="s">
        <v>454</v>
      </c>
      <c r="U132" s="19" t="s">
        <v>454</v>
      </c>
      <c r="V132" s="19" t="s">
        <v>454</v>
      </c>
      <c r="W132" s="19" t="s">
        <v>454</v>
      </c>
      <c r="X132" s="19" t="s">
        <v>454</v>
      </c>
      <c r="Y132" s="19" t="s">
        <v>454</v>
      </c>
      <c r="Z132" s="19" t="s">
        <v>454</v>
      </c>
      <c r="AA132" s="19" t="s">
        <v>454</v>
      </c>
      <c r="AB132" s="19" t="str">
        <f t="shared" si="1"/>
        <v>IE</v>
      </c>
      <c r="AC132" s="19" t="s">
        <v>454</v>
      </c>
      <c r="AD132" s="19" t="s">
        <v>454</v>
      </c>
      <c r="AE132" s="114"/>
      <c r="AF132" s="19" t="s">
        <v>450</v>
      </c>
      <c r="AG132" s="19" t="s">
        <v>450</v>
      </c>
      <c r="AH132" s="19" t="s">
        <v>450</v>
      </c>
      <c r="AI132" s="19" t="s">
        <v>450</v>
      </c>
      <c r="AJ132" s="19" t="s">
        <v>450</v>
      </c>
      <c r="AK132" s="19" t="s">
        <v>454</v>
      </c>
      <c r="AL132" s="37" t="s">
        <v>379</v>
      </c>
    </row>
    <row r="133" spans="1:38" ht="26.25" customHeight="1" thickBot="1" x14ac:dyDescent="0.25">
      <c r="A133" s="51" t="s">
        <v>284</v>
      </c>
      <c r="B133" s="55" t="s">
        <v>303</v>
      </c>
      <c r="C133" s="63" t="s">
        <v>304</v>
      </c>
      <c r="D133" s="53"/>
      <c r="E133" s="19">
        <v>4.5127500000000003E-3</v>
      </c>
      <c r="F133" s="19">
        <v>7.1110000000000002E-5</v>
      </c>
      <c r="G133" s="19">
        <v>6.1811000000000006E-4</v>
      </c>
      <c r="H133" s="19" t="s">
        <v>450</v>
      </c>
      <c r="I133" s="19">
        <v>1.8980899999999998E-4</v>
      </c>
      <c r="J133" s="19">
        <v>1.8980899999999998E-4</v>
      </c>
      <c r="K133" s="19">
        <v>2.109232E-4</v>
      </c>
      <c r="L133" s="19" t="s">
        <v>452</v>
      </c>
      <c r="M133" s="19">
        <v>7.6580000000000007E-4</v>
      </c>
      <c r="N133" s="19">
        <v>1.6426410000000002E-4</v>
      </c>
      <c r="O133" s="19">
        <v>2.7514100000000001E-5</v>
      </c>
      <c r="P133" s="19">
        <v>8.1502999999999992E-3</v>
      </c>
      <c r="Q133" s="19">
        <v>7.4446699999999993E-5</v>
      </c>
      <c r="R133" s="19">
        <v>7.4173199999999997E-5</v>
      </c>
      <c r="S133" s="19">
        <v>6.7992099999999989E-5</v>
      </c>
      <c r="T133" s="19">
        <v>9.4795099999999996E-5</v>
      </c>
      <c r="U133" s="19">
        <v>1.0819660000000001E-4</v>
      </c>
      <c r="V133" s="19">
        <v>8.7585639999999997E-4</v>
      </c>
      <c r="W133" s="19">
        <v>1.4768999999999999E-4</v>
      </c>
      <c r="X133" s="19">
        <v>7.2204000000000003E-8</v>
      </c>
      <c r="Y133" s="19">
        <v>3.9438699999999997E-8</v>
      </c>
      <c r="Z133" s="19">
        <v>3.5226800000000004E-8</v>
      </c>
      <c r="AA133" s="19">
        <v>3.8235300000000001E-8</v>
      </c>
      <c r="AB133" s="19">
        <f t="shared" si="1"/>
        <v>1.851048E-7</v>
      </c>
      <c r="AC133" s="19">
        <v>8.2050000000000005E-4</v>
      </c>
      <c r="AD133" s="19">
        <v>2.2426999999999998E-3</v>
      </c>
      <c r="AE133" s="114"/>
      <c r="AF133" s="19" t="s">
        <v>450</v>
      </c>
      <c r="AG133" s="19" t="s">
        <v>450</v>
      </c>
      <c r="AH133" s="19" t="s">
        <v>450</v>
      </c>
      <c r="AI133" s="19" t="s">
        <v>450</v>
      </c>
      <c r="AJ133" s="19" t="s">
        <v>450</v>
      </c>
      <c r="AK133" s="19">
        <v>5470</v>
      </c>
      <c r="AL133" s="37" t="s">
        <v>380</v>
      </c>
    </row>
    <row r="134" spans="1:38" ht="26.25" customHeight="1" thickBot="1" x14ac:dyDescent="0.25">
      <c r="A134" s="51" t="s">
        <v>284</v>
      </c>
      <c r="B134" s="55" t="s">
        <v>305</v>
      </c>
      <c r="C134" s="52" t="s">
        <v>306</v>
      </c>
      <c r="D134" s="53"/>
      <c r="E134" s="19" t="s">
        <v>453</v>
      </c>
      <c r="F134" s="19" t="s">
        <v>453</v>
      </c>
      <c r="G134" s="19" t="s">
        <v>453</v>
      </c>
      <c r="H134" s="19" t="s">
        <v>453</v>
      </c>
      <c r="I134" s="19" t="s">
        <v>453</v>
      </c>
      <c r="J134" s="19" t="s">
        <v>453</v>
      </c>
      <c r="K134" s="19" t="s">
        <v>453</v>
      </c>
      <c r="L134" s="19" t="s">
        <v>453</v>
      </c>
      <c r="M134" s="19" t="s">
        <v>453</v>
      </c>
      <c r="N134" s="19" t="s">
        <v>453</v>
      </c>
      <c r="O134" s="19" t="s">
        <v>453</v>
      </c>
      <c r="P134" s="19" t="s">
        <v>453</v>
      </c>
      <c r="Q134" s="19" t="s">
        <v>453</v>
      </c>
      <c r="R134" s="19" t="s">
        <v>453</v>
      </c>
      <c r="S134" s="19" t="s">
        <v>453</v>
      </c>
      <c r="T134" s="19" t="s">
        <v>453</v>
      </c>
      <c r="U134" s="19" t="s">
        <v>453</v>
      </c>
      <c r="V134" s="19" t="s">
        <v>453</v>
      </c>
      <c r="W134" s="19" t="s">
        <v>453</v>
      </c>
      <c r="X134" s="19" t="s">
        <v>453</v>
      </c>
      <c r="Y134" s="19" t="s">
        <v>453</v>
      </c>
      <c r="Z134" s="19" t="s">
        <v>453</v>
      </c>
      <c r="AA134" s="19" t="s">
        <v>453</v>
      </c>
      <c r="AB134" s="19" t="str">
        <f t="shared" si="1"/>
        <v>NO</v>
      </c>
      <c r="AC134" s="19" t="s">
        <v>453</v>
      </c>
      <c r="AD134" s="19" t="s">
        <v>453</v>
      </c>
      <c r="AE134" s="114"/>
      <c r="AF134" s="19" t="s">
        <v>450</v>
      </c>
      <c r="AG134" s="19" t="s">
        <v>450</v>
      </c>
      <c r="AH134" s="19" t="s">
        <v>450</v>
      </c>
      <c r="AI134" s="19" t="s">
        <v>450</v>
      </c>
      <c r="AJ134" s="19" t="s">
        <v>450</v>
      </c>
      <c r="AK134" s="19" t="s">
        <v>450</v>
      </c>
      <c r="AL134" s="37" t="s">
        <v>377</v>
      </c>
    </row>
    <row r="135" spans="1:38" ht="26.25" customHeight="1" thickBot="1" x14ac:dyDescent="0.25">
      <c r="A135" s="51" t="s">
        <v>284</v>
      </c>
      <c r="B135" s="51" t="s">
        <v>307</v>
      </c>
      <c r="C135" s="52" t="s">
        <v>308</v>
      </c>
      <c r="D135" s="53"/>
      <c r="E135" s="19" t="s">
        <v>453</v>
      </c>
      <c r="F135" s="19" t="s">
        <v>453</v>
      </c>
      <c r="G135" s="19" t="s">
        <v>453</v>
      </c>
      <c r="H135" s="19" t="s">
        <v>453</v>
      </c>
      <c r="I135" s="19" t="s">
        <v>453</v>
      </c>
      <c r="J135" s="19" t="s">
        <v>453</v>
      </c>
      <c r="K135" s="19" t="s">
        <v>453</v>
      </c>
      <c r="L135" s="19" t="s">
        <v>453</v>
      </c>
      <c r="M135" s="19" t="s">
        <v>453</v>
      </c>
      <c r="N135" s="19" t="s">
        <v>453</v>
      </c>
      <c r="O135" s="19" t="s">
        <v>453</v>
      </c>
      <c r="P135" s="19" t="s">
        <v>453</v>
      </c>
      <c r="Q135" s="19" t="s">
        <v>453</v>
      </c>
      <c r="R135" s="19" t="s">
        <v>453</v>
      </c>
      <c r="S135" s="19" t="s">
        <v>453</v>
      </c>
      <c r="T135" s="19" t="s">
        <v>453</v>
      </c>
      <c r="U135" s="19" t="s">
        <v>453</v>
      </c>
      <c r="V135" s="19" t="s">
        <v>453</v>
      </c>
      <c r="W135" s="19" t="s">
        <v>453</v>
      </c>
      <c r="X135" s="19" t="s">
        <v>453</v>
      </c>
      <c r="Y135" s="19" t="s">
        <v>453</v>
      </c>
      <c r="Z135" s="19" t="s">
        <v>453</v>
      </c>
      <c r="AA135" s="19" t="s">
        <v>453</v>
      </c>
      <c r="AB135" s="19" t="str">
        <f t="shared" si="1"/>
        <v>NO</v>
      </c>
      <c r="AC135" s="19" t="s">
        <v>453</v>
      </c>
      <c r="AD135" s="19" t="s">
        <v>453</v>
      </c>
      <c r="AE135" s="114"/>
      <c r="AF135" s="19" t="s">
        <v>450</v>
      </c>
      <c r="AG135" s="19" t="s">
        <v>450</v>
      </c>
      <c r="AH135" s="19" t="s">
        <v>450</v>
      </c>
      <c r="AI135" s="19" t="s">
        <v>450</v>
      </c>
      <c r="AJ135" s="19" t="s">
        <v>450</v>
      </c>
      <c r="AK135" s="19" t="s">
        <v>450</v>
      </c>
      <c r="AL135" s="37" t="s">
        <v>377</v>
      </c>
    </row>
    <row r="136" spans="1:38" ht="26.25" customHeight="1" thickBot="1" x14ac:dyDescent="0.25">
      <c r="A136" s="51" t="s">
        <v>284</v>
      </c>
      <c r="B136" s="51" t="s">
        <v>309</v>
      </c>
      <c r="C136" s="52" t="s">
        <v>310</v>
      </c>
      <c r="D136" s="53"/>
      <c r="E136" s="19" t="s">
        <v>450</v>
      </c>
      <c r="F136" s="19">
        <v>6.1150183499999993E-3</v>
      </c>
      <c r="G136" s="19" t="s">
        <v>450</v>
      </c>
      <c r="H136" s="19">
        <v>0.9741114137600001</v>
      </c>
      <c r="I136" s="19" t="s">
        <v>450</v>
      </c>
      <c r="J136" s="19" t="s">
        <v>450</v>
      </c>
      <c r="K136" s="19" t="s">
        <v>450</v>
      </c>
      <c r="L136" s="19" t="s">
        <v>450</v>
      </c>
      <c r="M136" s="19" t="s">
        <v>450</v>
      </c>
      <c r="N136" s="19" t="s">
        <v>450</v>
      </c>
      <c r="O136" s="19" t="s">
        <v>450</v>
      </c>
      <c r="P136" s="19" t="s">
        <v>450</v>
      </c>
      <c r="Q136" s="19" t="s">
        <v>450</v>
      </c>
      <c r="R136" s="19" t="s">
        <v>450</v>
      </c>
      <c r="S136" s="19" t="s">
        <v>450</v>
      </c>
      <c r="T136" s="19" t="s">
        <v>450</v>
      </c>
      <c r="U136" s="19" t="s">
        <v>450</v>
      </c>
      <c r="V136" s="19" t="s">
        <v>450</v>
      </c>
      <c r="W136" s="19" t="s">
        <v>450</v>
      </c>
      <c r="X136" s="19" t="s">
        <v>450</v>
      </c>
      <c r="Y136" s="19" t="s">
        <v>450</v>
      </c>
      <c r="Z136" s="19" t="s">
        <v>450</v>
      </c>
      <c r="AA136" s="19" t="s">
        <v>450</v>
      </c>
      <c r="AB136" s="19" t="s">
        <v>450</v>
      </c>
      <c r="AC136" s="19" t="s">
        <v>450</v>
      </c>
      <c r="AD136" s="19" t="s">
        <v>450</v>
      </c>
      <c r="AE136" s="114"/>
      <c r="AF136" s="19" t="s">
        <v>450</v>
      </c>
      <c r="AG136" s="19" t="s">
        <v>450</v>
      </c>
      <c r="AH136" s="19" t="s">
        <v>450</v>
      </c>
      <c r="AI136" s="19" t="s">
        <v>450</v>
      </c>
      <c r="AJ136" s="19" t="s">
        <v>450</v>
      </c>
      <c r="AK136" s="19">
        <v>407667.89</v>
      </c>
      <c r="AL136" s="37" t="s">
        <v>381</v>
      </c>
    </row>
    <row r="137" spans="1:38" ht="26.25" customHeight="1" thickBot="1" x14ac:dyDescent="0.25">
      <c r="A137" s="51" t="s">
        <v>284</v>
      </c>
      <c r="B137" s="51" t="s">
        <v>311</v>
      </c>
      <c r="C137" s="52" t="s">
        <v>312</v>
      </c>
      <c r="D137" s="53"/>
      <c r="E137" s="19" t="s">
        <v>450</v>
      </c>
      <c r="F137" s="19">
        <v>1.4146175534999999E-3</v>
      </c>
      <c r="G137" s="19" t="s">
        <v>450</v>
      </c>
      <c r="H137" s="19" t="s">
        <v>450</v>
      </c>
      <c r="I137" s="19" t="s">
        <v>450</v>
      </c>
      <c r="J137" s="19" t="s">
        <v>450</v>
      </c>
      <c r="K137" s="19" t="s">
        <v>450</v>
      </c>
      <c r="L137" s="19" t="s">
        <v>450</v>
      </c>
      <c r="M137" s="19" t="s">
        <v>450</v>
      </c>
      <c r="N137" s="19" t="s">
        <v>450</v>
      </c>
      <c r="O137" s="19" t="s">
        <v>450</v>
      </c>
      <c r="P137" s="19" t="s">
        <v>450</v>
      </c>
      <c r="Q137" s="19" t="s">
        <v>450</v>
      </c>
      <c r="R137" s="19" t="s">
        <v>450</v>
      </c>
      <c r="S137" s="19" t="s">
        <v>450</v>
      </c>
      <c r="T137" s="19" t="s">
        <v>450</v>
      </c>
      <c r="U137" s="19" t="s">
        <v>450</v>
      </c>
      <c r="V137" s="19" t="s">
        <v>450</v>
      </c>
      <c r="W137" s="19" t="s">
        <v>450</v>
      </c>
      <c r="X137" s="19" t="s">
        <v>450</v>
      </c>
      <c r="Y137" s="19" t="s">
        <v>450</v>
      </c>
      <c r="Z137" s="19" t="s">
        <v>450</v>
      </c>
      <c r="AA137" s="19" t="s">
        <v>450</v>
      </c>
      <c r="AB137" s="19" t="s">
        <v>450</v>
      </c>
      <c r="AC137" s="19" t="s">
        <v>450</v>
      </c>
      <c r="AD137" s="19" t="s">
        <v>450</v>
      </c>
      <c r="AE137" s="114"/>
      <c r="AF137" s="19" t="s">
        <v>450</v>
      </c>
      <c r="AG137" s="19" t="s">
        <v>450</v>
      </c>
      <c r="AH137" s="19" t="s">
        <v>450</v>
      </c>
      <c r="AI137" s="19" t="s">
        <v>450</v>
      </c>
      <c r="AJ137" s="19" t="s">
        <v>450</v>
      </c>
      <c r="AK137" s="19">
        <v>94307.836899999995</v>
      </c>
      <c r="AL137" s="37" t="s">
        <v>381</v>
      </c>
    </row>
    <row r="138" spans="1:38" ht="26.25" customHeight="1" thickBot="1" x14ac:dyDescent="0.25">
      <c r="A138" s="55" t="s">
        <v>284</v>
      </c>
      <c r="B138" s="55" t="s">
        <v>313</v>
      </c>
      <c r="C138" s="57" t="s">
        <v>314</v>
      </c>
      <c r="D138" s="54"/>
      <c r="E138" s="19" t="s">
        <v>453</v>
      </c>
      <c r="F138" s="19" t="s">
        <v>453</v>
      </c>
      <c r="G138" s="19" t="s">
        <v>453</v>
      </c>
      <c r="H138" s="19" t="s">
        <v>454</v>
      </c>
      <c r="I138" s="19" t="s">
        <v>453</v>
      </c>
      <c r="J138" s="19" t="s">
        <v>453</v>
      </c>
      <c r="K138" s="19" t="s">
        <v>453</v>
      </c>
      <c r="L138" s="19" t="s">
        <v>453</v>
      </c>
      <c r="M138" s="19" t="s">
        <v>453</v>
      </c>
      <c r="N138" s="19" t="s">
        <v>453</v>
      </c>
      <c r="O138" s="19" t="s">
        <v>453</v>
      </c>
      <c r="P138" s="19" t="s">
        <v>453</v>
      </c>
      <c r="Q138" s="19" t="s">
        <v>453</v>
      </c>
      <c r="R138" s="19" t="s">
        <v>453</v>
      </c>
      <c r="S138" s="19" t="s">
        <v>453</v>
      </c>
      <c r="T138" s="19" t="s">
        <v>453</v>
      </c>
      <c r="U138" s="19" t="s">
        <v>453</v>
      </c>
      <c r="V138" s="19" t="s">
        <v>453</v>
      </c>
      <c r="W138" s="19" t="s">
        <v>453</v>
      </c>
      <c r="X138" s="19" t="s">
        <v>453</v>
      </c>
      <c r="Y138" s="19" t="s">
        <v>453</v>
      </c>
      <c r="Z138" s="19" t="s">
        <v>453</v>
      </c>
      <c r="AA138" s="19" t="s">
        <v>453</v>
      </c>
      <c r="AB138" s="19" t="str">
        <f t="shared" si="1"/>
        <v>NO</v>
      </c>
      <c r="AC138" s="19" t="s">
        <v>453</v>
      </c>
      <c r="AD138" s="19" t="s">
        <v>453</v>
      </c>
      <c r="AE138" s="114"/>
      <c r="AF138" s="19" t="s">
        <v>450</v>
      </c>
      <c r="AG138" s="19" t="s">
        <v>450</v>
      </c>
      <c r="AH138" s="19" t="s">
        <v>450</v>
      </c>
      <c r="AI138" s="19" t="s">
        <v>450</v>
      </c>
      <c r="AJ138" s="19" t="s">
        <v>450</v>
      </c>
      <c r="AK138" s="19" t="s">
        <v>454</v>
      </c>
      <c r="AL138" s="37" t="s">
        <v>381</v>
      </c>
    </row>
    <row r="139" spans="1:38" ht="26.25" customHeight="1" thickBot="1" x14ac:dyDescent="0.25">
      <c r="A139" s="55" t="s">
        <v>284</v>
      </c>
      <c r="B139" s="55" t="s">
        <v>315</v>
      </c>
      <c r="C139" s="57" t="s">
        <v>344</v>
      </c>
      <c r="D139" s="54"/>
      <c r="E139" s="19" t="s">
        <v>450</v>
      </c>
      <c r="F139" s="19" t="s">
        <v>450</v>
      </c>
      <c r="G139" s="19" t="s">
        <v>450</v>
      </c>
      <c r="H139" s="19" t="s">
        <v>450</v>
      </c>
      <c r="I139" s="19">
        <v>0.34425756000000002</v>
      </c>
      <c r="J139" s="19">
        <v>0.34425756000000002</v>
      </c>
      <c r="K139" s="19">
        <v>0.34425756000000002</v>
      </c>
      <c r="L139" s="19" t="s">
        <v>450</v>
      </c>
      <c r="M139" s="19" t="s">
        <v>450</v>
      </c>
      <c r="N139" s="19">
        <v>9.9580000000000003E-4</v>
      </c>
      <c r="O139" s="19">
        <v>2.0040399999999999E-3</v>
      </c>
      <c r="P139" s="19">
        <v>2.0040399999999999E-3</v>
      </c>
      <c r="Q139" s="19">
        <v>3.1849600000000006E-3</v>
      </c>
      <c r="R139" s="19">
        <v>3.0371599999999997E-3</v>
      </c>
      <c r="S139" s="19">
        <v>7.0686400000000002E-3</v>
      </c>
      <c r="T139" s="19" t="s">
        <v>450</v>
      </c>
      <c r="U139" s="19" t="s">
        <v>450</v>
      </c>
      <c r="V139" s="19" t="s">
        <v>450</v>
      </c>
      <c r="W139" s="19">
        <v>3.4974080000000001</v>
      </c>
      <c r="X139" s="19" t="s">
        <v>450</v>
      </c>
      <c r="Y139" s="19" t="s">
        <v>450</v>
      </c>
      <c r="Z139" s="19" t="s">
        <v>450</v>
      </c>
      <c r="AA139" s="19" t="s">
        <v>450</v>
      </c>
      <c r="AB139" s="19" t="str">
        <f t="shared" si="1"/>
        <v>NA</v>
      </c>
      <c r="AC139" s="19" t="s">
        <v>450</v>
      </c>
      <c r="AD139" s="19" t="s">
        <v>450</v>
      </c>
      <c r="AE139" s="114"/>
      <c r="AF139" s="19" t="s">
        <v>450</v>
      </c>
      <c r="AG139" s="19" t="s">
        <v>450</v>
      </c>
      <c r="AH139" s="19" t="s">
        <v>450</v>
      </c>
      <c r="AI139" s="19" t="s">
        <v>450</v>
      </c>
      <c r="AJ139" s="19" t="s">
        <v>450</v>
      </c>
      <c r="AK139" s="19">
        <v>6734</v>
      </c>
      <c r="AL139" s="37" t="s">
        <v>377</v>
      </c>
    </row>
    <row r="140" spans="1:38" ht="26.25" customHeight="1" thickBot="1" x14ac:dyDescent="0.25">
      <c r="A140" s="51" t="s">
        <v>317</v>
      </c>
      <c r="B140" s="55" t="s">
        <v>318</v>
      </c>
      <c r="C140" s="52" t="s">
        <v>345</v>
      </c>
      <c r="D140" s="53"/>
      <c r="E140" s="19" t="s">
        <v>453</v>
      </c>
      <c r="F140" s="19" t="s">
        <v>453</v>
      </c>
      <c r="G140" s="19" t="s">
        <v>453</v>
      </c>
      <c r="H140" s="19" t="s">
        <v>453</v>
      </c>
      <c r="I140" s="19" t="s">
        <v>453</v>
      </c>
      <c r="J140" s="19" t="s">
        <v>453</v>
      </c>
      <c r="K140" s="19" t="s">
        <v>453</v>
      </c>
      <c r="L140" s="19" t="s">
        <v>453</v>
      </c>
      <c r="M140" s="19" t="s">
        <v>453</v>
      </c>
      <c r="N140" s="19" t="s">
        <v>453</v>
      </c>
      <c r="O140" s="19" t="s">
        <v>453</v>
      </c>
      <c r="P140" s="19" t="s">
        <v>453</v>
      </c>
      <c r="Q140" s="19" t="s">
        <v>453</v>
      </c>
      <c r="R140" s="19" t="s">
        <v>453</v>
      </c>
      <c r="S140" s="19" t="s">
        <v>453</v>
      </c>
      <c r="T140" s="19" t="s">
        <v>453</v>
      </c>
      <c r="U140" s="19" t="s">
        <v>453</v>
      </c>
      <c r="V140" s="19" t="s">
        <v>453</v>
      </c>
      <c r="W140" s="19" t="s">
        <v>453</v>
      </c>
      <c r="X140" s="19" t="s">
        <v>453</v>
      </c>
      <c r="Y140" s="19" t="s">
        <v>453</v>
      </c>
      <c r="Z140" s="19" t="s">
        <v>453</v>
      </c>
      <c r="AA140" s="19" t="s">
        <v>453</v>
      </c>
      <c r="AB140" s="19" t="str">
        <f t="shared" si="1"/>
        <v>NO</v>
      </c>
      <c r="AC140" s="19" t="s">
        <v>453</v>
      </c>
      <c r="AD140" s="19" t="s">
        <v>453</v>
      </c>
      <c r="AE140" s="114"/>
      <c r="AF140" s="53" t="s">
        <v>450</v>
      </c>
      <c r="AG140" s="53" t="s">
        <v>450</v>
      </c>
      <c r="AH140" s="53" t="s">
        <v>450</v>
      </c>
      <c r="AI140" s="53" t="s">
        <v>450</v>
      </c>
      <c r="AJ140" s="53" t="s">
        <v>450</v>
      </c>
      <c r="AK140" s="53" t="s">
        <v>450</v>
      </c>
      <c r="AL140" s="37" t="s">
        <v>377</v>
      </c>
    </row>
    <row r="141" spans="1:38" s="6" customFormat="1" ht="37.5" customHeight="1" thickBot="1" x14ac:dyDescent="0.25">
      <c r="A141" s="70"/>
      <c r="B141" s="71" t="s">
        <v>319</v>
      </c>
      <c r="C141" s="72" t="s">
        <v>354</v>
      </c>
      <c r="D141" s="70" t="s">
        <v>277</v>
      </c>
      <c r="E141" s="16">
        <f>SUM(E14:E140)</f>
        <v>172.77153785687725</v>
      </c>
      <c r="F141" s="16">
        <f t="shared" ref="F141:AK141" si="2">SUM(F14:F140)</f>
        <v>99.241239284333204</v>
      </c>
      <c r="G141" s="16">
        <f t="shared" si="2"/>
        <v>971.61451675572914</v>
      </c>
      <c r="H141" s="16">
        <f t="shared" si="2"/>
        <v>57.814257723418784</v>
      </c>
      <c r="I141" s="16">
        <f t="shared" si="2"/>
        <v>37.991707630725045</v>
      </c>
      <c r="J141" s="16">
        <f t="shared" si="2"/>
        <v>74.168589446346544</v>
      </c>
      <c r="K141" s="16">
        <f t="shared" si="2"/>
        <v>145.20319116898636</v>
      </c>
      <c r="L141" s="16">
        <f t="shared" si="2"/>
        <v>4.859372356866932</v>
      </c>
      <c r="M141" s="16">
        <f t="shared" si="2"/>
        <v>368.72033420218082</v>
      </c>
      <c r="N141" s="16">
        <f t="shared" si="2"/>
        <v>43.4757570828395</v>
      </c>
      <c r="O141" s="16">
        <f t="shared" si="2"/>
        <v>5.6641685180404266</v>
      </c>
      <c r="P141" s="16">
        <f t="shared" si="2"/>
        <v>1.7728815244701459</v>
      </c>
      <c r="Q141" s="16">
        <f t="shared" si="2"/>
        <v>11.311717544628118</v>
      </c>
      <c r="R141" s="16">
        <f t="shared" si="2"/>
        <v>11.786789980223825</v>
      </c>
      <c r="S141" s="16">
        <f t="shared" si="2"/>
        <v>54.587975158405889</v>
      </c>
      <c r="T141" s="16">
        <f t="shared" si="2"/>
        <v>23.936418596868506</v>
      </c>
      <c r="U141" s="16">
        <f t="shared" si="2"/>
        <v>17.913192134481527</v>
      </c>
      <c r="V141" s="16">
        <f t="shared" si="2"/>
        <v>48.088460837331212</v>
      </c>
      <c r="W141" s="16">
        <f t="shared" si="2"/>
        <v>3062.1515357259991</v>
      </c>
      <c r="X141" s="16">
        <f t="shared" si="2"/>
        <v>6.2619110153619992</v>
      </c>
      <c r="Y141" s="16">
        <f t="shared" si="2"/>
        <v>6.7511263766143568</v>
      </c>
      <c r="Z141" s="16">
        <f t="shared" si="2"/>
        <v>2.8952479551928958</v>
      </c>
      <c r="AA141" s="16">
        <f t="shared" si="2"/>
        <v>3.1923785151910478</v>
      </c>
      <c r="AB141" s="16">
        <f t="shared" si="2"/>
        <v>22.832343484906762</v>
      </c>
      <c r="AC141" s="16">
        <f t="shared" si="2"/>
        <v>5.2341981132724804</v>
      </c>
      <c r="AD141" s="16">
        <f t="shared" si="2"/>
        <v>10.146177585944276</v>
      </c>
      <c r="AE141" s="35"/>
      <c r="AF141" s="16">
        <f t="shared" si="2"/>
        <v>137093.65192152595</v>
      </c>
      <c r="AG141" s="16">
        <f t="shared" si="2"/>
        <v>262092.81923559992</v>
      </c>
      <c r="AH141" s="16">
        <f t="shared" si="2"/>
        <v>70711.90465750001</v>
      </c>
      <c r="AI141" s="16">
        <f t="shared" si="2"/>
        <v>28888.433649999999</v>
      </c>
      <c r="AJ141" s="16">
        <f t="shared" si="2"/>
        <v>0</v>
      </c>
      <c r="AK141" s="16">
        <f t="shared" si="2"/>
        <v>1770962.7680613538</v>
      </c>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293</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323</v>
      </c>
      <c r="C144" s="77" t="s">
        <v>330</v>
      </c>
      <c r="D144" s="78" t="s">
        <v>293</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324</v>
      </c>
      <c r="C145" s="77" t="s">
        <v>331</v>
      </c>
      <c r="D145" s="78" t="s">
        <v>293</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325</v>
      </c>
      <c r="C146" s="77" t="s">
        <v>332</v>
      </c>
      <c r="D146" s="78" t="s">
        <v>293</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326</v>
      </c>
      <c r="C147" s="77" t="s">
        <v>333</v>
      </c>
      <c r="D147" s="78" t="s">
        <v>293</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327</v>
      </c>
      <c r="C148" s="77" t="s">
        <v>334</v>
      </c>
      <c r="D148" s="78" t="s">
        <v>293</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378</v>
      </c>
    </row>
    <row r="149" spans="1:38" ht="26.25" customHeight="1" thickBot="1" x14ac:dyDescent="0.25">
      <c r="A149" s="76"/>
      <c r="B149" s="40" t="s">
        <v>328</v>
      </c>
      <c r="C149" s="77" t="s">
        <v>335</v>
      </c>
      <c r="D149" s="78" t="s">
        <v>293</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378</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445</v>
      </c>
      <c r="D151" s="79" t="s">
        <v>316</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25">
      <c r="A152" s="81"/>
      <c r="B152" s="82" t="s">
        <v>339</v>
      </c>
      <c r="C152" s="83" t="s">
        <v>337</v>
      </c>
      <c r="D152" s="81" t="s">
        <v>320</v>
      </c>
      <c r="E152" s="11">
        <f>SUM(E$141, E$151, IF(AND(ISNUMBER(SEARCH($B$4,"AT|BE|CH|GB|IE|LT|LU|NL")),SUM(E$143:E$149)&gt;0),SUM(E$143:E$149)-SUM(E$27:E$33),0))</f>
        <v>172.77153785687725</v>
      </c>
      <c r="F152" s="11">
        <f t="shared" ref="F152:I152" si="3">SUM(F$141, F$151, IF(AND(ISNUMBER(SEARCH($B$4,"AT|BE|CH|GB|IE|LT|LU|NL")),SUM(F$143:F$149)&gt;0),SUM(F$143:F$149)-SUM(F$27:F$33),0))</f>
        <v>99.241239284333204</v>
      </c>
      <c r="G152" s="11">
        <f t="shared" si="3"/>
        <v>971.61451675572914</v>
      </c>
      <c r="H152" s="11">
        <f t="shared" si="3"/>
        <v>57.814257723418784</v>
      </c>
      <c r="I152" s="11">
        <f t="shared" si="3"/>
        <v>37.991707630725045</v>
      </c>
      <c r="J152" s="11"/>
      <c r="K152" s="11"/>
      <c r="L152" s="11"/>
      <c r="M152" s="11"/>
      <c r="N152" s="11"/>
      <c r="O152" s="11"/>
      <c r="P152" s="11"/>
      <c r="Q152" s="11"/>
      <c r="R152" s="11"/>
      <c r="S152" s="11"/>
      <c r="T152" s="11"/>
      <c r="U152" s="11"/>
      <c r="V152" s="11"/>
      <c r="W152" s="11"/>
      <c r="X152" s="11"/>
      <c r="Y152" s="11"/>
      <c r="Z152" s="11"/>
      <c r="AA152" s="11"/>
      <c r="AB152" s="11"/>
      <c r="AC152" s="11"/>
      <c r="AD152" s="11"/>
      <c r="AE152" s="47"/>
      <c r="AF152" s="11"/>
      <c r="AG152" s="11"/>
      <c r="AH152" s="11"/>
      <c r="AI152" s="11"/>
      <c r="AJ152" s="11"/>
      <c r="AK152" s="11"/>
      <c r="AL152" s="42"/>
    </row>
    <row r="153" spans="1:38" ht="26.25" customHeight="1" thickBot="1" x14ac:dyDescent="0.25">
      <c r="A153" s="79"/>
      <c r="B153" s="41" t="s">
        <v>321</v>
      </c>
      <c r="C153" s="80" t="s">
        <v>341</v>
      </c>
      <c r="D153" s="79" t="s">
        <v>316</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25">
      <c r="A154" s="81"/>
      <c r="B154" s="82" t="s">
        <v>340</v>
      </c>
      <c r="C154" s="83" t="s">
        <v>338</v>
      </c>
      <c r="D154" s="81" t="s">
        <v>423</v>
      </c>
      <c r="E154" s="11">
        <f>SUM(E$141, E$153, -1 * IF(OR($B$6=2005,$B$6&gt;=2020),SUM(E$99:E$122),0), IF(AND(ISNUMBER(SEARCH($B$4,"AT|BE|CH|GB|IE|LT|LU|NL")),SUM(E$143:E$149)&gt;0),SUM(E$143:E$149)-SUM(E$27:E$33),0))</f>
        <v>161.78752328087307</v>
      </c>
      <c r="F154" s="11">
        <f>SUM(F$141, F$153, -1 * IF(OR($B$6=2005,$B$6&gt;=2020),SUM(F$99:F$122),0), IF(AND(ISNUMBER(SEARCH($B$4,"AT|BE|CH|GB|IE|LT|LU|NL")),SUM(F$143:F$149)&gt;0),SUM(F$143:F$149)-SUM(F$27:F$33),0))</f>
        <v>84.962090485882854</v>
      </c>
      <c r="G154" s="11">
        <f>SUM(G$141, G$153, IF(AND(ISNUMBER(SEARCH($B$4,"AT|BE|CH|GB|IE|LT|LU|NL")),SUM(G$143:G$149)&gt;0),SUM(G$143:G$149)-SUM(G$27:G$33),0))</f>
        <v>971.61451675572914</v>
      </c>
      <c r="H154" s="11">
        <f>SUM(H$141, H$153, IF(AND(ISNUMBER(SEARCH($B$4,"AT|BE|CH|GB|IE|LT|LU|NL")),SUM(H$143:H$149)&gt;0),SUM(H$143:H$149)-SUM(H$27:H$33),0))</f>
        <v>57.814257723418784</v>
      </c>
      <c r="I154" s="11">
        <f t="shared" ref="I154" si="4">SUM(I$141, I$153, IF(AND(ISNUMBER(SEARCH($B$4,"AT|BE|CH|GB|IE|LT|LU|NL")),SUM(I$143:I$149)&gt;0),SUM(I$143:I$149)-SUM(I$27:I$33),0))</f>
        <v>37.991707630725045</v>
      </c>
      <c r="J154" s="11"/>
      <c r="K154" s="11"/>
      <c r="L154" s="11"/>
      <c r="M154" s="11"/>
      <c r="N154" s="11"/>
      <c r="O154" s="11"/>
      <c r="P154" s="11"/>
      <c r="Q154" s="11"/>
      <c r="R154" s="11"/>
      <c r="S154" s="11"/>
      <c r="T154" s="11"/>
      <c r="U154" s="11"/>
      <c r="V154" s="11"/>
      <c r="W154" s="11"/>
      <c r="X154" s="11"/>
      <c r="Y154" s="11"/>
      <c r="Z154" s="11"/>
      <c r="AA154" s="11"/>
      <c r="AB154" s="11"/>
      <c r="AC154" s="11"/>
      <c r="AD154" s="11"/>
      <c r="AE154" s="49"/>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ht="29.1" customHeight="1" x14ac:dyDescent="0.2">
      <c r="A156" s="120" t="s">
        <v>436</v>
      </c>
      <c r="B156" s="120"/>
      <c r="C156" s="120"/>
      <c r="D156" s="120"/>
      <c r="E156" s="120"/>
      <c r="F156" s="120"/>
      <c r="G156" s="120"/>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4"/>
      <c r="AG156" s="14"/>
      <c r="AH156" s="14"/>
      <c r="AI156" s="14"/>
      <c r="AJ156" s="14"/>
      <c r="AK156" s="14"/>
      <c r="AL156" s="18"/>
    </row>
    <row r="157" spans="1:38" s="96" customFormat="1" ht="52.5" customHeight="1" x14ac:dyDescent="0.25">
      <c r="A157" s="120" t="s">
        <v>416</v>
      </c>
      <c r="B157" s="120"/>
      <c r="C157" s="120"/>
      <c r="D157" s="120"/>
      <c r="E157" s="120"/>
      <c r="F157" s="120"/>
      <c r="G157" s="120"/>
      <c r="H157" s="94"/>
      <c r="I157" s="95"/>
      <c r="J157" s="95"/>
      <c r="K157" s="95"/>
      <c r="L157" s="95"/>
      <c r="M157" s="95"/>
      <c r="N157" s="95"/>
      <c r="O157" s="95"/>
      <c r="P157" s="95"/>
      <c r="Q157" s="95"/>
      <c r="R157" s="95"/>
      <c r="S157" s="95"/>
      <c r="T157" s="95"/>
      <c r="U157" s="95"/>
      <c r="AC157" s="97"/>
      <c r="AD157" s="97"/>
      <c r="AG157" s="98"/>
      <c r="AH157" s="98"/>
      <c r="AI157" s="98"/>
      <c r="AJ157" s="98"/>
      <c r="AK157" s="98"/>
      <c r="AL157" s="98"/>
    </row>
    <row r="158" spans="1:38" s="99" customFormat="1" ht="63.75" customHeight="1" x14ac:dyDescent="0.25">
      <c r="A158" s="120" t="s">
        <v>438</v>
      </c>
      <c r="B158" s="120"/>
      <c r="C158" s="120"/>
      <c r="D158" s="120"/>
      <c r="E158" s="120"/>
      <c r="F158" s="120"/>
      <c r="G158" s="120"/>
      <c r="H158" s="94"/>
      <c r="I158" s="95"/>
      <c r="J158"/>
      <c r="K158"/>
      <c r="L158"/>
      <c r="M158" s="95"/>
      <c r="N158" s="95"/>
      <c r="O158" s="95"/>
      <c r="P158" s="95"/>
      <c r="Q158" s="95"/>
      <c r="R158" s="95"/>
      <c r="S158" s="95"/>
      <c r="T158" s="95"/>
      <c r="U158" s="95"/>
    </row>
    <row r="159" spans="1:38" s="99" customFormat="1" ht="29.1" customHeight="1" x14ac:dyDescent="0.25">
      <c r="A159" s="120" t="s">
        <v>447</v>
      </c>
      <c r="B159" s="120"/>
      <c r="C159" s="120"/>
      <c r="D159" s="120"/>
      <c r="E159" s="120"/>
      <c r="F159" s="120"/>
      <c r="G159" s="120"/>
      <c r="H159" s="94"/>
      <c r="I159" s="95"/>
      <c r="J159"/>
      <c r="K159"/>
      <c r="L159"/>
      <c r="M159" s="95"/>
      <c r="N159" s="95"/>
      <c r="O159" s="95"/>
      <c r="P159" s="95"/>
      <c r="Q159" s="95"/>
      <c r="R159" s="95"/>
      <c r="S159" s="95"/>
      <c r="T159" s="95"/>
      <c r="U159" s="95"/>
    </row>
    <row r="160" spans="1:38" s="99" customFormat="1" ht="39.950000000000003" customHeight="1" x14ac:dyDescent="0.25">
      <c r="A160" s="120" t="s">
        <v>446</v>
      </c>
      <c r="B160" s="120"/>
      <c r="C160" s="120"/>
      <c r="D160" s="120"/>
      <c r="E160" s="120"/>
      <c r="F160" s="120"/>
      <c r="G160" s="120"/>
      <c r="H160" s="94"/>
      <c r="I160" s="95"/>
      <c r="J160"/>
      <c r="K160"/>
      <c r="L160"/>
      <c r="M160" s="95"/>
      <c r="N160" s="95"/>
      <c r="O160" s="95"/>
      <c r="P160" s="95"/>
      <c r="Q160" s="95"/>
      <c r="R160" s="95"/>
      <c r="S160" s="95"/>
      <c r="T160" s="95"/>
      <c r="U160" s="95"/>
    </row>
    <row r="161" spans="1:21" s="99" customFormat="1" ht="52.5" customHeight="1" x14ac:dyDescent="0.25">
      <c r="A161" s="120" t="s">
        <v>443</v>
      </c>
      <c r="B161" s="120"/>
      <c r="C161" s="120"/>
      <c r="D161" s="120"/>
      <c r="E161" s="120"/>
      <c r="F161" s="120"/>
      <c r="G161" s="120"/>
      <c r="H161" s="94"/>
      <c r="I161" s="95"/>
      <c r="J161"/>
      <c r="K161"/>
      <c r="L161"/>
      <c r="M161" s="95"/>
      <c r="N161" s="95"/>
      <c r="O161" s="95"/>
      <c r="P161" s="95"/>
      <c r="Q161" s="95"/>
      <c r="R161" s="95"/>
      <c r="S161" s="95"/>
      <c r="T161" s="95"/>
      <c r="U161" s="95"/>
    </row>
    <row r="162" spans="1:21" ht="25.5" customHeight="1" x14ac:dyDescent="0.2"/>
  </sheetData>
  <mergeCells count="16">
    <mergeCell ref="AF10:AL11"/>
    <mergeCell ref="X11:AB11"/>
    <mergeCell ref="A157:G157"/>
    <mergeCell ref="A158:G158"/>
    <mergeCell ref="A10:A12"/>
    <mergeCell ref="B10:D12"/>
    <mergeCell ref="E10:H11"/>
    <mergeCell ref="I10:L11"/>
    <mergeCell ref="M10:M11"/>
    <mergeCell ref="N10:P11"/>
    <mergeCell ref="A156:G156"/>
    <mergeCell ref="A160:G160"/>
    <mergeCell ref="A159:G159"/>
    <mergeCell ref="A161:G161"/>
    <mergeCell ref="Q10:V11"/>
    <mergeCell ref="W10:AD10"/>
  </mergeCells>
  <conditionalFormatting sqref="E14:AD24 E27:AD32 E25:Q26 T25:AD26 E34:AD37 E33:Q33 T33:AD33 E39:AD46 E38:Q38 T38:AD38 E48:AD66 E47:Q47 T47:AD47 E68:AD72 E67:Q67 T67:AD67 E75:AD75 E73:Q74 T73:AD74 E78:AD80 E76:Q77 T76:AD77 E82:AD94 E81:Q81 T81:AD81 E97:AD97 E95:Q96 T95:AD96 E99:AD128 E98:Q98 T98:AD98 E130:AD140 E129:Q129 T129:AD129">
    <cfRule type="cellIs" dxfId="4" priority="4" operator="equal">
      <formula>0</formula>
    </cfRule>
  </conditionalFormatting>
  <conditionalFormatting sqref="AF14:AK140">
    <cfRule type="cellIs" dxfId="3" priority="3" operator="equal">
      <formula>0</formula>
    </cfRule>
  </conditionalFormatting>
  <conditionalFormatting sqref="R129 R98 R95:R96 R81 R76:R77 R73:R74 R67 R47 R38 R33 R25:R26">
    <cfRule type="cellIs" dxfId="1" priority="2" operator="equal">
      <formula>0</formula>
    </cfRule>
  </conditionalFormatting>
  <conditionalFormatting sqref="S129 S98 S95:S96 S81 S76:S77 S73:S74 S67 S47 S38 S33 S25:S26">
    <cfRule type="cellIs" dxfId="0" priority="1" operator="equal">
      <formula>0</formula>
    </cfRule>
  </conditionalFormatting>
  <pageMargins left="0.7" right="0.7" top="0.78740157499999996" bottom="0.78740157499999996" header="0.3" footer="0.3"/>
  <pageSetup paperSize="9" scale="1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57"/>
  <sheetViews>
    <sheetView zoomScale="70" zoomScaleNormal="70" workbookViewId="0">
      <pane xSplit="4" ySplit="13" topLeftCell="E116" activePane="bottomRight" state="frozen"/>
      <selection pane="topRight" activeCell="E1" sqref="E1"/>
      <selection pane="bottomLeft" activeCell="A14" sqref="A14"/>
      <selection pane="bottomRight" activeCell="R127" sqref="R127"/>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3" width="9.42578125" style="1" bestFit="1" customWidth="1"/>
    <col min="34" max="34" width="9.140625" style="1" bestFit="1" customWidth="1"/>
    <col min="35" max="36" width="8.5703125" style="1" customWidth="1"/>
    <col min="37" max="37" width="10.42578125" style="1" bestFit="1" customWidth="1"/>
    <col min="38" max="38" width="25.7109375" style="1" customWidth="1"/>
    <col min="39" max="16384" width="8.85546875" style="1"/>
  </cols>
  <sheetData>
    <row r="1" spans="1:38" ht="22.5" customHeight="1" x14ac:dyDescent="0.2">
      <c r="A1" s="20" t="s">
        <v>433</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455</v>
      </c>
      <c r="C4" s="24" t="s">
        <v>1</v>
      </c>
      <c r="R4" s="2"/>
      <c r="S4" s="2"/>
      <c r="T4" s="2"/>
      <c r="U4" s="2"/>
      <c r="V4" s="2"/>
    </row>
    <row r="5" spans="1:38" x14ac:dyDescent="0.2">
      <c r="A5" s="23" t="s">
        <v>2</v>
      </c>
      <c r="B5" s="115">
        <v>45733</v>
      </c>
      <c r="C5" s="24" t="s">
        <v>419</v>
      </c>
      <c r="R5" s="2"/>
      <c r="S5" s="2"/>
      <c r="T5" s="2"/>
      <c r="U5" s="2"/>
      <c r="V5" s="2"/>
    </row>
    <row r="6" spans="1:38" x14ac:dyDescent="0.2">
      <c r="A6" s="23" t="s">
        <v>417</v>
      </c>
      <c r="B6" s="17">
        <v>2022</v>
      </c>
      <c r="C6" s="24" t="s">
        <v>420</v>
      </c>
      <c r="R6" s="25"/>
      <c r="S6" s="25"/>
      <c r="T6" s="25"/>
      <c r="U6" s="25"/>
      <c r="V6" s="25"/>
    </row>
    <row r="7" spans="1:38" ht="36" x14ac:dyDescent="0.2">
      <c r="A7" s="23" t="s">
        <v>418</v>
      </c>
      <c r="B7" s="17" t="s">
        <v>7</v>
      </c>
      <c r="C7" s="24" t="s">
        <v>421</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30" t="str">
        <f>B4&amp;": "&amp;B5&amp;": "&amp;B6</f>
        <v>BG: 45733: 2022</v>
      </c>
      <c r="B10" s="132" t="s">
        <v>9</v>
      </c>
      <c r="C10" s="133"/>
      <c r="D10" s="134"/>
      <c r="E10" s="121" t="s">
        <v>425</v>
      </c>
      <c r="F10" s="122"/>
      <c r="G10" s="122"/>
      <c r="H10" s="123"/>
      <c r="I10" s="121" t="s">
        <v>427</v>
      </c>
      <c r="J10" s="122"/>
      <c r="K10" s="122"/>
      <c r="L10" s="123"/>
      <c r="M10" s="138" t="s">
        <v>431</v>
      </c>
      <c r="N10" s="121" t="s">
        <v>428</v>
      </c>
      <c r="O10" s="122"/>
      <c r="P10" s="123"/>
      <c r="Q10" s="121" t="s">
        <v>429</v>
      </c>
      <c r="R10" s="122"/>
      <c r="S10" s="122"/>
      <c r="T10" s="122"/>
      <c r="U10" s="122"/>
      <c r="V10" s="123"/>
      <c r="W10" s="121" t="s">
        <v>430</v>
      </c>
      <c r="X10" s="122"/>
      <c r="Y10" s="122"/>
      <c r="Z10" s="122"/>
      <c r="AA10" s="122"/>
      <c r="AB10" s="122"/>
      <c r="AC10" s="122"/>
      <c r="AD10" s="123"/>
      <c r="AE10" s="30"/>
      <c r="AF10" s="121" t="s">
        <v>426</v>
      </c>
      <c r="AG10" s="122"/>
      <c r="AH10" s="122"/>
      <c r="AI10" s="122"/>
      <c r="AJ10" s="122"/>
      <c r="AK10" s="122"/>
      <c r="AL10" s="123"/>
    </row>
    <row r="11" spans="1:38" ht="15" customHeight="1" thickBot="1" x14ac:dyDescent="0.25">
      <c r="A11" s="131"/>
      <c r="B11" s="135"/>
      <c r="C11" s="136"/>
      <c r="D11" s="137"/>
      <c r="E11" s="124"/>
      <c r="F11" s="125"/>
      <c r="G11" s="125"/>
      <c r="H11" s="126"/>
      <c r="I11" s="124"/>
      <c r="J11" s="125"/>
      <c r="K11" s="125"/>
      <c r="L11" s="126"/>
      <c r="M11" s="139"/>
      <c r="N11" s="124"/>
      <c r="O11" s="125"/>
      <c r="P11" s="126"/>
      <c r="Q11" s="124"/>
      <c r="R11" s="125"/>
      <c r="S11" s="125"/>
      <c r="T11" s="125"/>
      <c r="U11" s="125"/>
      <c r="V11" s="126"/>
      <c r="W11" s="91"/>
      <c r="X11" s="127" t="s">
        <v>27</v>
      </c>
      <c r="Y11" s="128"/>
      <c r="Z11" s="128"/>
      <c r="AA11" s="128"/>
      <c r="AB11" s="129"/>
      <c r="AC11" s="92"/>
      <c r="AD11" s="93"/>
      <c r="AE11" s="31"/>
      <c r="AF11" s="124"/>
      <c r="AG11" s="125"/>
      <c r="AH11" s="125"/>
      <c r="AI11" s="125"/>
      <c r="AJ11" s="125"/>
      <c r="AK11" s="125"/>
      <c r="AL11" s="126"/>
    </row>
    <row r="12" spans="1:38" ht="52.5" customHeight="1" thickBot="1" x14ac:dyDescent="0.25">
      <c r="A12" s="131"/>
      <c r="B12" s="135"/>
      <c r="C12" s="136"/>
      <c r="D12" s="137"/>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19">
        <v>21.93948652388503</v>
      </c>
      <c r="F14" s="19">
        <v>0.78623559308392954</v>
      </c>
      <c r="G14" s="19">
        <v>37.713614613592718</v>
      </c>
      <c r="H14" s="19" t="s">
        <v>450</v>
      </c>
      <c r="I14" s="19">
        <v>1.4216437742048889</v>
      </c>
      <c r="J14" s="19">
        <v>1.8564136225951915</v>
      </c>
      <c r="K14" s="19">
        <v>2.0939744460365106</v>
      </c>
      <c r="L14" s="19">
        <v>1.3833535711554873E-2</v>
      </c>
      <c r="M14" s="19">
        <v>5.1188410539145117</v>
      </c>
      <c r="N14" s="19">
        <v>2.7581388549052961</v>
      </c>
      <c r="O14" s="19">
        <v>0.33747011063766907</v>
      </c>
      <c r="P14" s="19">
        <v>0.52173129115921646</v>
      </c>
      <c r="Q14" s="19">
        <v>2.5543746528011133</v>
      </c>
      <c r="R14" s="19">
        <v>1.6609801770489365</v>
      </c>
      <c r="S14" s="19">
        <v>0.23554291079733858</v>
      </c>
      <c r="T14" s="19">
        <v>1.891017056081016</v>
      </c>
      <c r="U14" s="19">
        <v>7.9630415316399406</v>
      </c>
      <c r="V14" s="19">
        <v>2.5019516099815324</v>
      </c>
      <c r="W14" s="19">
        <v>1.9707524641766929</v>
      </c>
      <c r="X14" s="19">
        <v>1.9050086845932287E-2</v>
      </c>
      <c r="Y14" s="19">
        <v>3.0089424237264285E-2</v>
      </c>
      <c r="Z14" s="19">
        <v>1.3720764461982293E-2</v>
      </c>
      <c r="AA14" s="19">
        <v>7.1324133309356632E-3</v>
      </c>
      <c r="AB14" s="19">
        <v>6.9992688876114525E-2</v>
      </c>
      <c r="AC14" s="19">
        <v>1.0983724937045141</v>
      </c>
      <c r="AD14" s="19">
        <v>7.0127298661215157E-2</v>
      </c>
      <c r="AE14" s="114"/>
      <c r="AF14" s="19">
        <v>1399.943107101999</v>
      </c>
      <c r="AG14" s="19">
        <v>234832.989977825</v>
      </c>
      <c r="AH14" s="19">
        <v>33292.474894799991</v>
      </c>
      <c r="AI14" s="19">
        <v>23644.260140300001</v>
      </c>
      <c r="AJ14" s="19" t="s">
        <v>450</v>
      </c>
      <c r="AK14" s="19" t="s">
        <v>450</v>
      </c>
      <c r="AL14" s="37" t="s">
        <v>45</v>
      </c>
    </row>
    <row r="15" spans="1:38" ht="26.25" customHeight="1" thickBot="1" x14ac:dyDescent="0.25">
      <c r="A15" s="51" t="s">
        <v>49</v>
      </c>
      <c r="B15" s="51" t="s">
        <v>50</v>
      </c>
      <c r="C15" s="52" t="s">
        <v>51</v>
      </c>
      <c r="D15" s="53"/>
      <c r="E15" s="19">
        <v>1.4807855864399999</v>
      </c>
      <c r="F15" s="19">
        <v>4.752568829280001E-3</v>
      </c>
      <c r="G15" s="19">
        <v>0.4976771489742508</v>
      </c>
      <c r="H15" s="19" t="s">
        <v>450</v>
      </c>
      <c r="I15" s="19">
        <v>3.6612772382700005E-2</v>
      </c>
      <c r="J15" s="19">
        <v>4.223762231070001E-2</v>
      </c>
      <c r="K15" s="19">
        <v>5.1733513550699987E-2</v>
      </c>
      <c r="L15" s="19">
        <v>4.7475697737200404E-3</v>
      </c>
      <c r="M15" s="19">
        <v>0.29892026606880001</v>
      </c>
      <c r="N15" s="19">
        <v>3.7082182956808207E-2</v>
      </c>
      <c r="O15" s="19">
        <v>4.5630699232574706E-2</v>
      </c>
      <c r="P15" s="19">
        <v>7.9460545443600008E-3</v>
      </c>
      <c r="Q15" s="19">
        <v>1.1068349911056001E-2</v>
      </c>
      <c r="R15" s="19">
        <v>0.1387012905491295</v>
      </c>
      <c r="S15" s="19">
        <v>7.1974586957512937E-2</v>
      </c>
      <c r="T15" s="19">
        <v>0.39952485261399479</v>
      </c>
      <c r="U15" s="19">
        <v>3.3650688178746002E-2</v>
      </c>
      <c r="V15" s="19">
        <v>0.42732399652280834</v>
      </c>
      <c r="W15" s="19">
        <v>3.7695532920000003E-3</v>
      </c>
      <c r="X15" s="19">
        <v>2.1657008692200002E-5</v>
      </c>
      <c r="Y15" s="19">
        <v>4.3484921351999996E-5</v>
      </c>
      <c r="Z15" s="19">
        <v>2.5030951327800003E-5</v>
      </c>
      <c r="AA15" s="19">
        <v>2.7282465691800007E-5</v>
      </c>
      <c r="AB15" s="19">
        <v>1.1745534706380001E-4</v>
      </c>
      <c r="AC15" s="19" t="s">
        <v>450</v>
      </c>
      <c r="AD15" s="19" t="s">
        <v>450</v>
      </c>
      <c r="AE15" s="114"/>
      <c r="AF15" s="19" t="s">
        <v>451</v>
      </c>
      <c r="AG15" s="19" t="s">
        <v>450</v>
      </c>
      <c r="AH15" s="19" t="s">
        <v>451</v>
      </c>
      <c r="AI15" s="19" t="s">
        <v>450</v>
      </c>
      <c r="AJ15" s="19" t="s">
        <v>450</v>
      </c>
      <c r="AK15" s="19" t="s">
        <v>450</v>
      </c>
      <c r="AL15" s="37" t="s">
        <v>45</v>
      </c>
    </row>
    <row r="16" spans="1:38" ht="26.25" customHeight="1" thickBot="1" x14ac:dyDescent="0.25">
      <c r="A16" s="51" t="s">
        <v>49</v>
      </c>
      <c r="B16" s="51" t="s">
        <v>52</v>
      </c>
      <c r="C16" s="52" t="s">
        <v>53</v>
      </c>
      <c r="D16" s="53"/>
      <c r="E16" s="19">
        <v>2.0748085946000003E-3</v>
      </c>
      <c r="F16" s="19">
        <v>8.1100234470000008E-5</v>
      </c>
      <c r="G16" s="19">
        <v>4.8233919388799993E-5</v>
      </c>
      <c r="H16" s="19" t="s">
        <v>450</v>
      </c>
      <c r="I16" s="19">
        <v>1.182553611E-5</v>
      </c>
      <c r="J16" s="19">
        <v>1.182553611E-5</v>
      </c>
      <c r="K16" s="19">
        <v>1.182553611E-5</v>
      </c>
      <c r="L16" s="19">
        <v>2.9356030368000004E-7</v>
      </c>
      <c r="M16" s="19">
        <v>3.3421652455999996E-4</v>
      </c>
      <c r="N16" s="19">
        <v>1.6012619267200001E-5</v>
      </c>
      <c r="O16" s="19">
        <v>2.4979498619999999E-7</v>
      </c>
      <c r="P16" s="19">
        <v>4.3020309050000003E-6</v>
      </c>
      <c r="Q16" s="19">
        <v>5.8642056259999996E-6</v>
      </c>
      <c r="R16" s="19">
        <v>1.5981374362047999E-5</v>
      </c>
      <c r="S16" s="19">
        <v>7.9778514362047998E-6</v>
      </c>
      <c r="T16" s="19">
        <v>2.3926080865084798E-4</v>
      </c>
      <c r="U16" s="19">
        <v>4.644512928E-7</v>
      </c>
      <c r="V16" s="19">
        <v>8.0379767671999998E-6</v>
      </c>
      <c r="W16" s="19">
        <v>7.9746425000000011E-6</v>
      </c>
      <c r="X16" s="19">
        <v>6.3797139999999992E-6</v>
      </c>
      <c r="Y16" s="19">
        <v>7.1771782499999993E-6</v>
      </c>
      <c r="Z16" s="19">
        <v>5.4227569000000004E-5</v>
      </c>
      <c r="AA16" s="19">
        <v>2.3923927500000003E-6</v>
      </c>
      <c r="AB16" s="19">
        <v>7.0176854000000003E-5</v>
      </c>
      <c r="AC16" s="19" t="s">
        <v>450</v>
      </c>
      <c r="AD16" s="19" t="s">
        <v>450</v>
      </c>
      <c r="AE16" s="114"/>
      <c r="AF16" s="19">
        <v>0.76098725</v>
      </c>
      <c r="AG16" s="19" t="s">
        <v>450</v>
      </c>
      <c r="AH16" s="19">
        <v>42.222844799999997</v>
      </c>
      <c r="AI16" s="19">
        <v>3.6476999999999996E-2</v>
      </c>
      <c r="AJ16" s="19" t="s">
        <v>450</v>
      </c>
      <c r="AK16" s="19" t="s">
        <v>450</v>
      </c>
      <c r="AL16" s="37" t="s">
        <v>45</v>
      </c>
    </row>
    <row r="17" spans="1:38" ht="26.25" customHeight="1" thickBot="1" x14ac:dyDescent="0.25">
      <c r="A17" s="51" t="s">
        <v>49</v>
      </c>
      <c r="B17" s="51" t="s">
        <v>54</v>
      </c>
      <c r="C17" s="52" t="s">
        <v>55</v>
      </c>
      <c r="D17" s="53"/>
      <c r="E17" s="19">
        <v>0.14513883215200002</v>
      </c>
      <c r="F17" s="19">
        <v>4.4418266262400016E-2</v>
      </c>
      <c r="G17" s="19">
        <v>1.3087076998532002E-3</v>
      </c>
      <c r="H17" s="19" t="s">
        <v>450</v>
      </c>
      <c r="I17" s="19">
        <v>1.53172535682E-3</v>
      </c>
      <c r="J17" s="19">
        <v>1.53172535682E-3</v>
      </c>
      <c r="K17" s="19">
        <v>1.53172535682E-3</v>
      </c>
      <c r="L17" s="19">
        <v>6.1687176251160009E-5</v>
      </c>
      <c r="M17" s="19">
        <v>5.7829507360000004E-2</v>
      </c>
      <c r="N17" s="19">
        <v>2.1279591971800003E-5</v>
      </c>
      <c r="O17" s="19">
        <v>1.7495052416999999E-6</v>
      </c>
      <c r="P17" s="19">
        <v>1.04638439916E-3</v>
      </c>
      <c r="Q17" s="19">
        <v>2.0051071366400006E-4</v>
      </c>
      <c r="R17" s="19">
        <v>2.5081389005071993E-5</v>
      </c>
      <c r="S17" s="19">
        <v>5.0112333073071996E-6</v>
      </c>
      <c r="T17" s="19">
        <v>2.5064795275771993E-5</v>
      </c>
      <c r="U17" s="19">
        <v>1.1240664377720001E-4</v>
      </c>
      <c r="V17" s="19">
        <v>1.4056833446558E-3</v>
      </c>
      <c r="W17" s="19" t="s">
        <v>450</v>
      </c>
      <c r="X17" s="19" t="s">
        <v>450</v>
      </c>
      <c r="Y17" s="19" t="s">
        <v>450</v>
      </c>
      <c r="Z17" s="19" t="s">
        <v>450</v>
      </c>
      <c r="AA17" s="19" t="s">
        <v>450</v>
      </c>
      <c r="AB17" s="19" t="s">
        <v>450</v>
      </c>
      <c r="AC17" s="19" t="s">
        <v>450</v>
      </c>
      <c r="AD17" s="19" t="s">
        <v>450</v>
      </c>
      <c r="AE17" s="114"/>
      <c r="AF17" s="19" t="s">
        <v>450</v>
      </c>
      <c r="AG17" s="19">
        <v>0.42371999999999999</v>
      </c>
      <c r="AH17" s="19">
        <v>1991.8321532</v>
      </c>
      <c r="AI17" s="19" t="s">
        <v>450</v>
      </c>
      <c r="AJ17" s="19" t="s">
        <v>450</v>
      </c>
      <c r="AK17" s="19" t="s">
        <v>450</v>
      </c>
      <c r="AL17" s="37" t="s">
        <v>45</v>
      </c>
    </row>
    <row r="18" spans="1:38" ht="26.25" customHeight="1" thickBot="1" x14ac:dyDescent="0.25">
      <c r="A18" s="51" t="s">
        <v>49</v>
      </c>
      <c r="B18" s="51" t="s">
        <v>56</v>
      </c>
      <c r="C18" s="52" t="s">
        <v>57</v>
      </c>
      <c r="D18" s="53"/>
      <c r="E18" s="19">
        <v>0.61232047780082988</v>
      </c>
      <c r="F18" s="19">
        <v>3.0887964402000001E-3</v>
      </c>
      <c r="G18" s="19">
        <v>2.956825981790001E-3</v>
      </c>
      <c r="H18" s="19" t="s">
        <v>450</v>
      </c>
      <c r="I18" s="19">
        <v>4.2613251368400009E-4</v>
      </c>
      <c r="J18" s="19">
        <v>4.7854245968400005E-4</v>
      </c>
      <c r="K18" s="19">
        <v>4.7854245968400005E-4</v>
      </c>
      <c r="L18" s="19">
        <v>4.2272748579600008E-6</v>
      </c>
      <c r="M18" s="19">
        <v>2.4029001091199997E-2</v>
      </c>
      <c r="N18" s="19">
        <v>5.4510331099800001E-5</v>
      </c>
      <c r="O18" s="19">
        <v>1.82085996042E-6</v>
      </c>
      <c r="P18" s="19">
        <v>8.163039601200001E-5</v>
      </c>
      <c r="Q18" s="19">
        <v>8.8444627319999978E-5</v>
      </c>
      <c r="R18" s="19">
        <v>1.0669175782872E-4</v>
      </c>
      <c r="S18" s="19">
        <v>1.6051549008311996E-5</v>
      </c>
      <c r="T18" s="19">
        <v>1.0499201017582194E-3</v>
      </c>
      <c r="U18" s="19">
        <v>1.3051442365199998E-5</v>
      </c>
      <c r="V18" s="19">
        <v>1.0649861324699998E-4</v>
      </c>
      <c r="W18" s="19">
        <v>3.36613728E-4</v>
      </c>
      <c r="X18" s="19">
        <v>5.2409945999999994E-6</v>
      </c>
      <c r="Y18" s="19">
        <v>1.0481989199999999E-5</v>
      </c>
      <c r="Z18" s="19">
        <v>5.2409945999999994E-6</v>
      </c>
      <c r="AA18" s="19">
        <v>5.2409945999999994E-6</v>
      </c>
      <c r="AB18" s="19">
        <v>2.6204972999999997E-5</v>
      </c>
      <c r="AC18" s="19" t="s">
        <v>450</v>
      </c>
      <c r="AD18" s="19" t="s">
        <v>450</v>
      </c>
      <c r="AE18" s="114"/>
      <c r="AF18" s="19">
        <v>325.06384475999999</v>
      </c>
      <c r="AG18" s="19">
        <v>1734.4829698600004</v>
      </c>
      <c r="AH18" s="19">
        <v>2133.6106216000003</v>
      </c>
      <c r="AI18" s="19" t="s">
        <v>450</v>
      </c>
      <c r="AJ18" s="19" t="s">
        <v>450</v>
      </c>
      <c r="AK18" s="19" t="s">
        <v>450</v>
      </c>
      <c r="AL18" s="37" t="s">
        <v>45</v>
      </c>
    </row>
    <row r="19" spans="1:38" ht="26.25" customHeight="1" thickBot="1" x14ac:dyDescent="0.25">
      <c r="A19" s="51" t="s">
        <v>49</v>
      </c>
      <c r="B19" s="51" t="s">
        <v>58</v>
      </c>
      <c r="C19" s="52" t="s">
        <v>59</v>
      </c>
      <c r="D19" s="53"/>
      <c r="E19" s="19">
        <v>1.6448038940329173</v>
      </c>
      <c r="F19" s="19">
        <v>0.13740895230239153</v>
      </c>
      <c r="G19" s="19">
        <v>20.612988223704697</v>
      </c>
      <c r="H19" s="19" t="s">
        <v>450</v>
      </c>
      <c r="I19" s="19">
        <v>0.13279308684726071</v>
      </c>
      <c r="J19" s="19">
        <v>0.21804099225616325</v>
      </c>
      <c r="K19" s="19">
        <v>0.31553130956698983</v>
      </c>
      <c r="L19" s="19">
        <v>1.0205086213076383E-2</v>
      </c>
      <c r="M19" s="19">
        <v>0.96728865851657664</v>
      </c>
      <c r="N19" s="19">
        <v>9.3089014430611253E-2</v>
      </c>
      <c r="O19" s="19">
        <v>2.9344147076663888E-2</v>
      </c>
      <c r="P19" s="19">
        <v>9.5040921026242498E-3</v>
      </c>
      <c r="Q19" s="19">
        <v>5.3897600818771763E-2</v>
      </c>
      <c r="R19" s="19">
        <v>6.3189598493055971E-2</v>
      </c>
      <c r="S19" s="19">
        <v>7.6736779104117817E-2</v>
      </c>
      <c r="T19" s="19">
        <v>2.4532151679461092</v>
      </c>
      <c r="U19" s="19">
        <v>6.7848302807084399E-2</v>
      </c>
      <c r="V19" s="19">
        <v>1.5923355178718803</v>
      </c>
      <c r="W19" s="19">
        <v>0.16847232326730721</v>
      </c>
      <c r="X19" s="19">
        <v>1.2484630868127455E-2</v>
      </c>
      <c r="Y19" s="19">
        <v>2.0182060117076774E-2</v>
      </c>
      <c r="Z19" s="19">
        <v>7.5441152657401518E-3</v>
      </c>
      <c r="AA19" s="19">
        <v>5.0639177298827179E-3</v>
      </c>
      <c r="AB19" s="19">
        <v>4.5274723980827096E-2</v>
      </c>
      <c r="AC19" s="19">
        <v>2.5893544758522621E-2</v>
      </c>
      <c r="AD19" s="19">
        <v>1.3260655307841394E-4</v>
      </c>
      <c r="AE19" s="114"/>
      <c r="AF19" s="19">
        <v>9590.7182718470012</v>
      </c>
      <c r="AG19" s="19">
        <v>3304.0066554499995</v>
      </c>
      <c r="AH19" s="19">
        <v>5991.4507571999984</v>
      </c>
      <c r="AI19" s="19">
        <v>1514.5794390160002</v>
      </c>
      <c r="AJ19" s="19" t="s">
        <v>450</v>
      </c>
      <c r="AK19" s="19" t="s">
        <v>450</v>
      </c>
      <c r="AL19" s="37" t="s">
        <v>45</v>
      </c>
    </row>
    <row r="20" spans="1:38" ht="26.25" customHeight="1" thickBot="1" x14ac:dyDescent="0.25">
      <c r="A20" s="51" t="s">
        <v>49</v>
      </c>
      <c r="B20" s="51" t="s">
        <v>60</v>
      </c>
      <c r="C20" s="52" t="s">
        <v>61</v>
      </c>
      <c r="D20" s="53"/>
      <c r="E20" s="19">
        <v>0.56528834725599997</v>
      </c>
      <c r="F20" s="19">
        <v>4.4454548392970007E-2</v>
      </c>
      <c r="G20" s="19">
        <v>0.13533128530314525</v>
      </c>
      <c r="H20" s="19" t="s">
        <v>450</v>
      </c>
      <c r="I20" s="19">
        <v>0.15661954457635405</v>
      </c>
      <c r="J20" s="19">
        <v>0.17813819823981408</v>
      </c>
      <c r="K20" s="19">
        <v>0.19571639724449408</v>
      </c>
      <c r="L20" s="19">
        <v>1.3252260311813273E-2</v>
      </c>
      <c r="M20" s="19">
        <v>0.73881074831243987</v>
      </c>
      <c r="N20" s="19">
        <v>7.4620653746778592E-2</v>
      </c>
      <c r="O20" s="19">
        <v>2.9680774243063208E-2</v>
      </c>
      <c r="P20" s="19">
        <v>2.822583593831399E-3</v>
      </c>
      <c r="Q20" s="19">
        <v>1.0954915736609999E-3</v>
      </c>
      <c r="R20" s="19">
        <v>5.4322967495676389E-2</v>
      </c>
      <c r="S20" s="19">
        <v>1.5006996519726075E-2</v>
      </c>
      <c r="T20" s="19">
        <v>7.8649278861050529E-3</v>
      </c>
      <c r="U20" s="19">
        <v>1.4481708614967996E-3</v>
      </c>
      <c r="V20" s="19">
        <v>1.1841155837440522</v>
      </c>
      <c r="W20" s="19">
        <v>0.24051604856129999</v>
      </c>
      <c r="X20" s="19">
        <v>2.4461950329040003E-2</v>
      </c>
      <c r="Y20" s="19">
        <v>3.8626966073941803E-2</v>
      </c>
      <c r="Z20" s="19">
        <v>1.27535591718118E-2</v>
      </c>
      <c r="AA20" s="19">
        <v>9.8896176956759681E-3</v>
      </c>
      <c r="AB20" s="19">
        <v>8.5732093270469573E-2</v>
      </c>
      <c r="AC20" s="19">
        <v>1.1444127685768E-2</v>
      </c>
      <c r="AD20" s="19">
        <v>2.2415876045155502E-2</v>
      </c>
      <c r="AE20" s="114"/>
      <c r="AF20" s="19">
        <v>7.28848363</v>
      </c>
      <c r="AG20" s="19">
        <v>131.76452140000004</v>
      </c>
      <c r="AH20" s="19">
        <v>1270.8730440000002</v>
      </c>
      <c r="AI20" s="19">
        <v>8503.7911115000006</v>
      </c>
      <c r="AJ20" s="19" t="s">
        <v>450</v>
      </c>
      <c r="AK20" s="19" t="s">
        <v>450</v>
      </c>
      <c r="AL20" s="37" t="s">
        <v>45</v>
      </c>
    </row>
    <row r="21" spans="1:38" ht="26.25" customHeight="1" thickBot="1" x14ac:dyDescent="0.25">
      <c r="A21" s="51" t="s">
        <v>49</v>
      </c>
      <c r="B21" s="51" t="s">
        <v>62</v>
      </c>
      <c r="C21" s="52" t="s">
        <v>63</v>
      </c>
      <c r="D21" s="53"/>
      <c r="E21" s="19">
        <v>0.82301935429901096</v>
      </c>
      <c r="F21" s="19">
        <v>7.0803255636089982E-2</v>
      </c>
      <c r="G21" s="19">
        <v>9.931842407742833E-2</v>
      </c>
      <c r="H21" s="19">
        <v>2.4324299999999997E-5</v>
      </c>
      <c r="I21" s="19">
        <v>0.1041873073106846</v>
      </c>
      <c r="J21" s="19">
        <v>0.1076161802213096</v>
      </c>
      <c r="K21" s="19">
        <v>0.1129588781085596</v>
      </c>
      <c r="L21" s="19">
        <v>1.5318879512209897E-2</v>
      </c>
      <c r="M21" s="19">
        <v>0.92410668145332087</v>
      </c>
      <c r="N21" s="19">
        <v>7.5402954703066016E-2</v>
      </c>
      <c r="O21" s="19">
        <v>3.3181091656078146E-2</v>
      </c>
      <c r="P21" s="19">
        <v>2.3782650265958051E-3</v>
      </c>
      <c r="Q21" s="19">
        <v>1.4688579945695492E-3</v>
      </c>
      <c r="R21" s="19">
        <v>6.2705251644863513E-2</v>
      </c>
      <c r="S21" s="19">
        <v>1.6960461207269156E-2</v>
      </c>
      <c r="T21" s="19">
        <v>5.2291262886904027E-2</v>
      </c>
      <c r="U21" s="19">
        <v>1.4563825160239499E-3</v>
      </c>
      <c r="V21" s="19">
        <v>1.3114434837279263</v>
      </c>
      <c r="W21" s="19">
        <v>0.25839283593533013</v>
      </c>
      <c r="X21" s="19">
        <v>2.6891113889285854E-2</v>
      </c>
      <c r="Y21" s="19">
        <v>4.2494139709069484E-2</v>
      </c>
      <c r="Z21" s="19">
        <v>2.0607347769400999E-2</v>
      </c>
      <c r="AA21" s="19">
        <v>1.0806485994208827E-2</v>
      </c>
      <c r="AB21" s="19">
        <v>0.10079908736196518</v>
      </c>
      <c r="AC21" s="19">
        <v>1.27512242816086E-2</v>
      </c>
      <c r="AD21" s="19">
        <v>6.434880975501535E-3</v>
      </c>
      <c r="AE21" s="114"/>
      <c r="AF21" s="19">
        <v>187.94370680999992</v>
      </c>
      <c r="AG21" s="19">
        <v>55.253440869999999</v>
      </c>
      <c r="AH21" s="19">
        <v>5594.6887300000008</v>
      </c>
      <c r="AI21" s="19">
        <v>2546.3281533750001</v>
      </c>
      <c r="AJ21" s="19" t="s">
        <v>450</v>
      </c>
      <c r="AK21" s="19" t="s">
        <v>450</v>
      </c>
      <c r="AL21" s="37" t="s">
        <v>45</v>
      </c>
    </row>
    <row r="22" spans="1:38" ht="26.25" customHeight="1" thickBot="1" x14ac:dyDescent="0.25">
      <c r="A22" s="51" t="s">
        <v>49</v>
      </c>
      <c r="B22" s="55" t="s">
        <v>64</v>
      </c>
      <c r="C22" s="52" t="s">
        <v>65</v>
      </c>
      <c r="D22" s="53"/>
      <c r="E22" s="19">
        <v>0.83884488094655996</v>
      </c>
      <c r="F22" s="19">
        <v>0.12858260628359999</v>
      </c>
      <c r="G22" s="19">
        <v>0.22830786803576</v>
      </c>
      <c r="H22" s="19">
        <v>2.2158751919999997E-4</v>
      </c>
      <c r="I22" s="19">
        <v>4.1879843996887982E-2</v>
      </c>
      <c r="J22" s="19">
        <v>4.3579248284887989E-2</v>
      </c>
      <c r="K22" s="19">
        <v>4.5762736416887988E-2</v>
      </c>
      <c r="L22" s="19">
        <v>8.3260019308435251E-3</v>
      </c>
      <c r="M22" s="19">
        <v>0.53580140656391984</v>
      </c>
      <c r="N22" s="19">
        <v>2.2070341376262799E-2</v>
      </c>
      <c r="O22" s="19">
        <v>2.6320969104237993E-3</v>
      </c>
      <c r="P22" s="19">
        <v>2.5567247249024001E-3</v>
      </c>
      <c r="Q22" s="19">
        <v>8.1271877953359992E-4</v>
      </c>
      <c r="R22" s="19">
        <v>6.0023053080796012E-3</v>
      </c>
      <c r="S22" s="19">
        <v>3.3446001095695198E-3</v>
      </c>
      <c r="T22" s="19">
        <v>2.0587377145885599E-3</v>
      </c>
      <c r="U22" s="19">
        <v>4.7801644403280006E-4</v>
      </c>
      <c r="V22" s="19">
        <v>0.12227790559995602</v>
      </c>
      <c r="W22" s="19">
        <v>2.7698172610768002E-2</v>
      </c>
      <c r="X22" s="19">
        <v>7.637396689735329E-3</v>
      </c>
      <c r="Y22" s="19">
        <v>1.0450907143436801E-2</v>
      </c>
      <c r="Z22" s="19">
        <v>3.9396138222895036E-3</v>
      </c>
      <c r="AA22" s="19">
        <v>3.0931481448436804E-3</v>
      </c>
      <c r="AB22" s="19">
        <v>2.512106580030531E-2</v>
      </c>
      <c r="AC22" s="19">
        <v>1.0021891081999999E-3</v>
      </c>
      <c r="AD22" s="19">
        <v>2.1647083075960003E-2</v>
      </c>
      <c r="AE22" s="114"/>
      <c r="AF22" s="19">
        <v>839.0953034800001</v>
      </c>
      <c r="AG22" s="19">
        <v>2631.1738159499996</v>
      </c>
      <c r="AH22" s="19">
        <v>11146.094771200003</v>
      </c>
      <c r="AI22" s="19">
        <v>184.65626600000002</v>
      </c>
      <c r="AJ22" s="19">
        <v>4636.984390093</v>
      </c>
      <c r="AK22" s="19" t="s">
        <v>450</v>
      </c>
      <c r="AL22" s="37" t="s">
        <v>45</v>
      </c>
    </row>
    <row r="23" spans="1:38" ht="26.25" customHeight="1" thickBot="1" x14ac:dyDescent="0.25">
      <c r="A23" s="51" t="s">
        <v>66</v>
      </c>
      <c r="B23" s="55" t="s">
        <v>359</v>
      </c>
      <c r="C23" s="52" t="s">
        <v>355</v>
      </c>
      <c r="D23" s="86"/>
      <c r="E23" s="19">
        <v>0.96215708273684208</v>
      </c>
      <c r="F23" s="19">
        <v>9.9580265052631567E-2</v>
      </c>
      <c r="G23" s="19">
        <v>3.8044514097744357E-4</v>
      </c>
      <c r="H23" s="19">
        <v>2.3590231578947366E-4</v>
      </c>
      <c r="I23" s="19">
        <v>6.2042309052631577E-2</v>
      </c>
      <c r="J23" s="19">
        <v>6.2042309052631577E-2</v>
      </c>
      <c r="K23" s="19">
        <v>6.2042309052631577E-2</v>
      </c>
      <c r="L23" s="19" t="s">
        <v>450</v>
      </c>
      <c r="M23" s="19">
        <v>0.31770144378947368</v>
      </c>
      <c r="N23" s="19" t="s">
        <v>450</v>
      </c>
      <c r="O23" s="19">
        <v>2.948778947368421E-4</v>
      </c>
      <c r="P23" s="19" t="s">
        <v>450</v>
      </c>
      <c r="Q23" s="19" t="s">
        <v>450</v>
      </c>
      <c r="R23" s="19">
        <v>1.4743894736842106E-3</v>
      </c>
      <c r="S23" s="19">
        <v>5.012924210526315E-2</v>
      </c>
      <c r="T23" s="19">
        <v>2.0641452631578951E-3</v>
      </c>
      <c r="U23" s="19">
        <v>2.948778947368421E-4</v>
      </c>
      <c r="V23" s="19">
        <v>2.948778947368421E-2</v>
      </c>
      <c r="W23" s="19" t="s">
        <v>450</v>
      </c>
      <c r="X23" s="19">
        <v>8.8463368421052636E-4</v>
      </c>
      <c r="Y23" s="19">
        <v>1.4743894736842106E-3</v>
      </c>
      <c r="Z23" s="19" t="s">
        <v>450</v>
      </c>
      <c r="AA23" s="19" t="s">
        <v>450</v>
      </c>
      <c r="AB23" s="19">
        <v>2.3590231578947368E-3</v>
      </c>
      <c r="AC23" s="19" t="s">
        <v>450</v>
      </c>
      <c r="AD23" s="19" t="s">
        <v>450</v>
      </c>
      <c r="AE23" s="114"/>
      <c r="AF23" s="19">
        <v>1237.7204753684211</v>
      </c>
      <c r="AG23" s="19" t="s">
        <v>450</v>
      </c>
      <c r="AH23" s="19" t="s">
        <v>450</v>
      </c>
      <c r="AI23" s="19" t="s">
        <v>450</v>
      </c>
      <c r="AJ23" s="19" t="s">
        <v>450</v>
      </c>
      <c r="AK23" s="19" t="s">
        <v>450</v>
      </c>
      <c r="AL23" s="37" t="s">
        <v>45</v>
      </c>
    </row>
    <row r="24" spans="1:38" ht="26.25" customHeight="1" thickBot="1" x14ac:dyDescent="0.25">
      <c r="A24" s="56" t="s">
        <v>49</v>
      </c>
      <c r="B24" s="55" t="s">
        <v>67</v>
      </c>
      <c r="C24" s="52" t="s">
        <v>68</v>
      </c>
      <c r="D24" s="53"/>
      <c r="E24" s="19">
        <v>0.76147025314197758</v>
      </c>
      <c r="F24" s="19">
        <v>6.8261631651749935E-2</v>
      </c>
      <c r="G24" s="19">
        <v>0.11249171573376707</v>
      </c>
      <c r="H24" s="19">
        <v>7.2952163999999986E-6</v>
      </c>
      <c r="I24" s="19">
        <v>9.9270390943667852E-2</v>
      </c>
      <c r="J24" s="19">
        <v>0.10277328071766779</v>
      </c>
      <c r="K24" s="19">
        <v>0.10781172518426789</v>
      </c>
      <c r="L24" s="19">
        <v>1.4658812348808016E-2</v>
      </c>
      <c r="M24" s="19">
        <v>0.85450197557581875</v>
      </c>
      <c r="N24" s="19">
        <v>7.2756198154092275E-2</v>
      </c>
      <c r="O24" s="19">
        <v>3.1442290854115908E-2</v>
      </c>
      <c r="P24" s="19">
        <v>2.6919422885400249E-3</v>
      </c>
      <c r="Q24" s="19">
        <v>1.2578869949747256E-3</v>
      </c>
      <c r="R24" s="19">
        <v>6.0045224207166681E-2</v>
      </c>
      <c r="S24" s="19">
        <v>1.6271999291071967E-2</v>
      </c>
      <c r="T24" s="19">
        <v>5.4681021841664068E-2</v>
      </c>
      <c r="U24" s="19">
        <v>1.4246247768829909E-3</v>
      </c>
      <c r="V24" s="19">
        <v>1.2453922739759526</v>
      </c>
      <c r="W24" s="19">
        <v>0.24719102157162254</v>
      </c>
      <c r="X24" s="19">
        <v>2.5661107982168398E-2</v>
      </c>
      <c r="Y24" s="19">
        <v>4.0510210265125815E-2</v>
      </c>
      <c r="Z24" s="19">
        <v>1.9726833199919303E-2</v>
      </c>
      <c r="AA24" s="19">
        <v>1.0333424810585478E-2</v>
      </c>
      <c r="AB24" s="19">
        <v>9.6231576257799004E-2</v>
      </c>
      <c r="AC24" s="19">
        <v>1.2092351859843153E-2</v>
      </c>
      <c r="AD24" s="19">
        <v>7.8829577395627369E-3</v>
      </c>
      <c r="AE24" s="114"/>
      <c r="AF24" s="19">
        <v>340.58470894999988</v>
      </c>
      <c r="AG24" s="19">
        <v>48.119437599999998</v>
      </c>
      <c r="AH24" s="19">
        <v>4404.5423839999967</v>
      </c>
      <c r="AI24" s="19">
        <v>2433.7603005999995</v>
      </c>
      <c r="AJ24" s="19" t="s">
        <v>450</v>
      </c>
      <c r="AK24" s="19" t="s">
        <v>450</v>
      </c>
      <c r="AL24" s="37" t="s">
        <v>45</v>
      </c>
    </row>
    <row r="25" spans="1:38" ht="26.25" customHeight="1" thickBot="1" x14ac:dyDescent="0.25">
      <c r="A25" s="51" t="s">
        <v>69</v>
      </c>
      <c r="B25" s="55" t="s">
        <v>70</v>
      </c>
      <c r="C25" s="57" t="s">
        <v>71</v>
      </c>
      <c r="D25" s="53"/>
      <c r="E25" s="19">
        <v>0.21516827504528466</v>
      </c>
      <c r="F25" s="19">
        <v>9.3208130731300045E-3</v>
      </c>
      <c r="G25" s="19">
        <v>2.0518021792710034E-2</v>
      </c>
      <c r="H25" s="19" t="s">
        <v>450</v>
      </c>
      <c r="I25" s="19">
        <v>2.4426216370967697E-4</v>
      </c>
      <c r="J25" s="19">
        <v>2.4426216370967697E-4</v>
      </c>
      <c r="K25" s="19">
        <v>2.4426216370967697E-4</v>
      </c>
      <c r="L25" s="19" t="s">
        <v>452</v>
      </c>
      <c r="M25" s="19">
        <v>8.3668063214060048E-2</v>
      </c>
      <c r="N25" s="19" t="s">
        <v>450</v>
      </c>
      <c r="O25" s="19" t="s">
        <v>452</v>
      </c>
      <c r="P25" s="19" t="s">
        <v>452</v>
      </c>
      <c r="Q25" s="19" t="s">
        <v>452</v>
      </c>
      <c r="R25" s="19" t="s">
        <v>452</v>
      </c>
      <c r="S25" s="19" t="s">
        <v>452</v>
      </c>
      <c r="T25" s="19" t="s">
        <v>452</v>
      </c>
      <c r="U25" s="19" t="s">
        <v>452</v>
      </c>
      <c r="V25" s="19" t="s">
        <v>452</v>
      </c>
      <c r="W25" s="19" t="s">
        <v>452</v>
      </c>
      <c r="X25" s="19" t="s">
        <v>452</v>
      </c>
      <c r="Y25" s="19" t="s">
        <v>452</v>
      </c>
      <c r="Z25" s="19" t="s">
        <v>452</v>
      </c>
      <c r="AA25" s="19" t="s">
        <v>452</v>
      </c>
      <c r="AB25" s="19" t="s">
        <v>452</v>
      </c>
      <c r="AC25" s="19" t="s">
        <v>450</v>
      </c>
      <c r="AD25" s="19" t="s">
        <v>450</v>
      </c>
      <c r="AE25" s="114"/>
      <c r="AF25" s="19">
        <v>1053.2584499161271</v>
      </c>
      <c r="AG25" s="19" t="s">
        <v>450</v>
      </c>
      <c r="AH25" s="19" t="s">
        <v>450</v>
      </c>
      <c r="AI25" s="19" t="s">
        <v>450</v>
      </c>
      <c r="AJ25" s="19" t="s">
        <v>450</v>
      </c>
      <c r="AK25" s="19" t="s">
        <v>450</v>
      </c>
      <c r="AL25" s="37" t="s">
        <v>45</v>
      </c>
    </row>
    <row r="26" spans="1:38" ht="26.25" customHeight="1" thickBot="1" x14ac:dyDescent="0.25">
      <c r="A26" s="51" t="s">
        <v>69</v>
      </c>
      <c r="B26" s="51" t="s">
        <v>72</v>
      </c>
      <c r="C26" s="52" t="s">
        <v>73</v>
      </c>
      <c r="D26" s="53"/>
      <c r="E26" s="19">
        <v>2.6669094728866624E-2</v>
      </c>
      <c r="F26" s="19">
        <v>1.6546738704044999E-3</v>
      </c>
      <c r="G26" s="19">
        <v>1.4177520380100001E-3</v>
      </c>
      <c r="H26" s="19" t="s">
        <v>452</v>
      </c>
      <c r="I26" s="19">
        <v>1.8508000517128302E-5</v>
      </c>
      <c r="J26" s="19">
        <v>1.8508000517128302E-5</v>
      </c>
      <c r="K26" s="19">
        <v>1.8508000517128302E-5</v>
      </c>
      <c r="L26" s="19" t="s">
        <v>452</v>
      </c>
      <c r="M26" s="19">
        <v>3.1954752143000004E-2</v>
      </c>
      <c r="N26" s="19">
        <v>1.1104800310276981</v>
      </c>
      <c r="O26" s="19" t="s">
        <v>452</v>
      </c>
      <c r="P26" s="19" t="s">
        <v>452</v>
      </c>
      <c r="Q26" s="19" t="s">
        <v>452</v>
      </c>
      <c r="R26" s="19" t="s">
        <v>452</v>
      </c>
      <c r="S26" s="19" t="s">
        <v>452</v>
      </c>
      <c r="T26" s="19" t="s">
        <v>452</v>
      </c>
      <c r="U26" s="19" t="s">
        <v>452</v>
      </c>
      <c r="V26" s="19" t="s">
        <v>452</v>
      </c>
      <c r="W26" s="19" t="s">
        <v>452</v>
      </c>
      <c r="X26" s="19" t="s">
        <v>452</v>
      </c>
      <c r="Y26" s="19" t="s">
        <v>452</v>
      </c>
      <c r="Z26" s="19" t="s">
        <v>452</v>
      </c>
      <c r="AA26" s="19" t="s">
        <v>452</v>
      </c>
      <c r="AB26" s="19" t="s">
        <v>452</v>
      </c>
      <c r="AC26" s="19" t="s">
        <v>450</v>
      </c>
      <c r="AD26" s="19" t="s">
        <v>450</v>
      </c>
      <c r="AE26" s="114"/>
      <c r="AF26" s="19">
        <v>53.072712557113604</v>
      </c>
      <c r="AG26" s="19" t="s">
        <v>450</v>
      </c>
      <c r="AH26" s="19" t="s">
        <v>450</v>
      </c>
      <c r="AI26" s="19" t="s">
        <v>450</v>
      </c>
      <c r="AJ26" s="19" t="s">
        <v>450</v>
      </c>
      <c r="AK26" s="19" t="s">
        <v>450</v>
      </c>
      <c r="AL26" s="37" t="s">
        <v>45</v>
      </c>
    </row>
    <row r="27" spans="1:38" ht="26.25" customHeight="1" thickBot="1" x14ac:dyDescent="0.25">
      <c r="A27" s="51" t="s">
        <v>74</v>
      </c>
      <c r="B27" s="51" t="s">
        <v>75</v>
      </c>
      <c r="C27" s="52" t="s">
        <v>76</v>
      </c>
      <c r="D27" s="53"/>
      <c r="E27" s="19">
        <v>16.457731087223884</v>
      </c>
      <c r="F27" s="19">
        <v>3.6495963825495967</v>
      </c>
      <c r="G27" s="19">
        <v>2.1651696238075797E-2</v>
      </c>
      <c r="H27" s="19">
        <v>0.6713676333014118</v>
      </c>
      <c r="I27" s="19">
        <v>0.93828433810889866</v>
      </c>
      <c r="J27" s="19">
        <v>0.93828433810889866</v>
      </c>
      <c r="K27" s="19">
        <v>0.93828433810889866</v>
      </c>
      <c r="L27" s="19">
        <v>0.60048744936404319</v>
      </c>
      <c r="M27" s="19">
        <v>39.02334250481627</v>
      </c>
      <c r="N27" s="19">
        <v>1.3482261121832994E-3</v>
      </c>
      <c r="O27" s="19">
        <v>1.5394006472197716E-4</v>
      </c>
      <c r="P27" s="19">
        <v>1.0343442640639845E-2</v>
      </c>
      <c r="Q27" s="19">
        <v>2.6008649568483663E-4</v>
      </c>
      <c r="R27" s="19">
        <v>1.2930974451460485E-2</v>
      </c>
      <c r="S27" s="19">
        <v>8.802932400386836E-3</v>
      </c>
      <c r="T27" s="19">
        <v>1.3326647652746753E-3</v>
      </c>
      <c r="U27" s="19">
        <v>2.1229286192571873E-4</v>
      </c>
      <c r="V27" s="19">
        <v>3.6778906133855815E-2</v>
      </c>
      <c r="W27" s="19">
        <v>1.2283733000000001</v>
      </c>
      <c r="X27" s="19">
        <v>3.8875647244500003E-2</v>
      </c>
      <c r="Y27" s="19">
        <v>4.3894817826999999E-2</v>
      </c>
      <c r="Z27" s="19">
        <v>3.38643519607E-2</v>
      </c>
      <c r="AA27" s="19">
        <v>3.7679652624300002E-2</v>
      </c>
      <c r="AB27" s="19">
        <v>0.1543144696565</v>
      </c>
      <c r="AC27" s="19">
        <v>1.2283734E-3</v>
      </c>
      <c r="AD27" s="19">
        <v>2.4678200000000002E-4</v>
      </c>
      <c r="AE27" s="114"/>
      <c r="AF27" s="19">
        <v>83624.640349490102</v>
      </c>
      <c r="AG27" s="19" t="s">
        <v>450</v>
      </c>
      <c r="AH27" s="19">
        <v>2048.9588903437998</v>
      </c>
      <c r="AI27" s="19">
        <v>4244.8667989443002</v>
      </c>
      <c r="AJ27" s="19" t="s">
        <v>450</v>
      </c>
      <c r="AK27" s="19" t="s">
        <v>450</v>
      </c>
      <c r="AL27" s="37" t="s">
        <v>45</v>
      </c>
    </row>
    <row r="28" spans="1:38" ht="26.25" customHeight="1" thickBot="1" x14ac:dyDescent="0.25">
      <c r="A28" s="51" t="s">
        <v>74</v>
      </c>
      <c r="B28" s="51" t="s">
        <v>77</v>
      </c>
      <c r="C28" s="52" t="s">
        <v>78</v>
      </c>
      <c r="D28" s="53"/>
      <c r="E28" s="19">
        <v>7.1834790157685093</v>
      </c>
      <c r="F28" s="19">
        <v>0.39676880312035551</v>
      </c>
      <c r="G28" s="19">
        <v>6.5956353976102094E-3</v>
      </c>
      <c r="H28" s="19">
        <v>3.1279619103890342E-2</v>
      </c>
      <c r="I28" s="19">
        <v>0.28954044646624977</v>
      </c>
      <c r="J28" s="19">
        <v>0.28954044646624977</v>
      </c>
      <c r="K28" s="19">
        <v>0.28954044646624977</v>
      </c>
      <c r="L28" s="19">
        <v>0.19553789561440746</v>
      </c>
      <c r="M28" s="19">
        <v>3.0377263157174763</v>
      </c>
      <c r="N28" s="19">
        <v>2.9786151466137798E-4</v>
      </c>
      <c r="O28" s="19">
        <v>3.120127316037249E-5</v>
      </c>
      <c r="P28" s="19">
        <v>2.8651094255511449E-3</v>
      </c>
      <c r="Q28" s="19">
        <v>5.8864742085158274E-5</v>
      </c>
      <c r="R28" s="19">
        <v>4.3242446640058057E-3</v>
      </c>
      <c r="S28" s="19">
        <v>2.9095269651700957E-3</v>
      </c>
      <c r="T28" s="19">
        <v>1.7787215617529062E-4</v>
      </c>
      <c r="U28" s="19">
        <v>5.5326937849571568E-5</v>
      </c>
      <c r="V28" s="19">
        <v>9.8527146858552808E-3</v>
      </c>
      <c r="W28" s="19">
        <v>0.20742739999999998</v>
      </c>
      <c r="X28" s="19">
        <v>1.1111966535900001E-2</v>
      </c>
      <c r="Y28" s="19">
        <v>1.2456791298500001E-2</v>
      </c>
      <c r="Z28" s="19">
        <v>9.7604535587999999E-3</v>
      </c>
      <c r="AA28" s="19">
        <v>1.03909941776E-2</v>
      </c>
      <c r="AB28" s="19">
        <v>4.3720205570800003E-2</v>
      </c>
      <c r="AC28" s="19">
        <v>2.0742770000000001E-4</v>
      </c>
      <c r="AD28" s="19">
        <v>4.1882699999999998E-5</v>
      </c>
      <c r="AE28" s="114"/>
      <c r="AF28" s="19">
        <v>20267.5282017014</v>
      </c>
      <c r="AG28" s="19" t="s">
        <v>450</v>
      </c>
      <c r="AH28" s="19" t="s">
        <v>452</v>
      </c>
      <c r="AI28" s="19">
        <v>1487.8314742282</v>
      </c>
      <c r="AJ28" s="19" t="s">
        <v>450</v>
      </c>
      <c r="AK28" s="19" t="s">
        <v>450</v>
      </c>
      <c r="AL28" s="37" t="s">
        <v>45</v>
      </c>
    </row>
    <row r="29" spans="1:38" ht="26.25" customHeight="1" thickBot="1" x14ac:dyDescent="0.25">
      <c r="A29" s="51" t="s">
        <v>74</v>
      </c>
      <c r="B29" s="51" t="s">
        <v>79</v>
      </c>
      <c r="C29" s="52" t="s">
        <v>80</v>
      </c>
      <c r="D29" s="53"/>
      <c r="E29" s="19">
        <v>12.331442673041028</v>
      </c>
      <c r="F29" s="19">
        <v>0.4369706618307807</v>
      </c>
      <c r="G29" s="19">
        <v>8.1017008176198658E-3</v>
      </c>
      <c r="H29" s="19">
        <v>1.8214298199454689E-2</v>
      </c>
      <c r="I29" s="19">
        <v>0.24026494755980435</v>
      </c>
      <c r="J29" s="19">
        <v>0.24026494755980435</v>
      </c>
      <c r="K29" s="19">
        <v>0.24026494755980435</v>
      </c>
      <c r="L29" s="19">
        <v>0.15885670806597316</v>
      </c>
      <c r="M29" s="19">
        <v>3.1582547850288734</v>
      </c>
      <c r="N29" s="19">
        <v>3.1531367466003439E-4</v>
      </c>
      <c r="O29" s="19">
        <v>3.1576171024415587E-5</v>
      </c>
      <c r="P29" s="19">
        <v>3.3330730165842606E-3</v>
      </c>
      <c r="Q29" s="19">
        <v>6.3040333152800831E-5</v>
      </c>
      <c r="R29" s="19">
        <v>5.3369226099502474E-3</v>
      </c>
      <c r="S29" s="19">
        <v>3.5791858688098248E-3</v>
      </c>
      <c r="T29" s="19">
        <v>1.2798481753811738E-4</v>
      </c>
      <c r="U29" s="19">
        <v>6.2928324256770487E-5</v>
      </c>
      <c r="V29" s="19">
        <v>1.1323738099337783E-2</v>
      </c>
      <c r="W29" s="19">
        <v>0.1181411</v>
      </c>
      <c r="X29" s="19">
        <v>2.5729211077000001E-3</v>
      </c>
      <c r="Y29" s="19">
        <v>1.55804667077E-2</v>
      </c>
      <c r="Z29" s="19">
        <v>1.74100994957E-2</v>
      </c>
      <c r="AA29" s="19">
        <v>4.0023217232999994E-3</v>
      </c>
      <c r="AB29" s="19">
        <v>3.9565809034399997E-2</v>
      </c>
      <c r="AC29" s="19">
        <v>9.9466899999999995E-5</v>
      </c>
      <c r="AD29" s="19">
        <v>2.0446899999999999E-5</v>
      </c>
      <c r="AE29" s="114"/>
      <c r="AF29" s="19">
        <v>24485.145557905402</v>
      </c>
      <c r="AG29" s="19" t="s">
        <v>450</v>
      </c>
      <c r="AH29" s="19">
        <v>641.35890965639999</v>
      </c>
      <c r="AI29" s="19">
        <v>1859.6115902547001</v>
      </c>
      <c r="AJ29" s="19" t="s">
        <v>450</v>
      </c>
      <c r="AK29" s="19" t="s">
        <v>450</v>
      </c>
      <c r="AL29" s="37" t="s">
        <v>45</v>
      </c>
    </row>
    <row r="30" spans="1:38" ht="26.25" customHeight="1" thickBot="1" x14ac:dyDescent="0.25">
      <c r="A30" s="51" t="s">
        <v>74</v>
      </c>
      <c r="B30" s="51" t="s">
        <v>81</v>
      </c>
      <c r="C30" s="52" t="s">
        <v>82</v>
      </c>
      <c r="D30" s="53"/>
      <c r="E30" s="19">
        <v>9.865237086660758E-2</v>
      </c>
      <c r="F30" s="19">
        <v>0.71838377466955039</v>
      </c>
      <c r="G30" s="19">
        <v>7.167962525451724E-4</v>
      </c>
      <c r="H30" s="19">
        <v>8.639989217370164E-4</v>
      </c>
      <c r="I30" s="19">
        <v>1.3817474729298172E-2</v>
      </c>
      <c r="J30" s="19">
        <v>1.3817474729298172E-2</v>
      </c>
      <c r="K30" s="19">
        <v>1.3817474729298172E-2</v>
      </c>
      <c r="L30" s="19">
        <v>2.4716304523366684E-3</v>
      </c>
      <c r="M30" s="19">
        <v>4.212183336248617</v>
      </c>
      <c r="N30" s="19">
        <v>2.9220349594598572E-5</v>
      </c>
      <c r="O30" s="19">
        <v>6.333550901070935E-4</v>
      </c>
      <c r="P30" s="19">
        <v>1.3393376440323725E-4</v>
      </c>
      <c r="Q30" s="19">
        <v>4.6184056690771459E-6</v>
      </c>
      <c r="R30" s="19">
        <v>2.7507808474479898E-3</v>
      </c>
      <c r="S30" s="19">
        <v>0.10760323376697126</v>
      </c>
      <c r="T30" s="19">
        <v>4.4431942941187642E-3</v>
      </c>
      <c r="U30" s="19">
        <v>6.3059072101501288E-4</v>
      </c>
      <c r="V30" s="19">
        <v>6.2733972886332673E-2</v>
      </c>
      <c r="W30" s="19">
        <v>9.1252999999999994E-3</v>
      </c>
      <c r="X30" s="19">
        <v>1.4432095619999999E-4</v>
      </c>
      <c r="Y30" s="19">
        <v>2.070573331E-4</v>
      </c>
      <c r="Z30" s="19">
        <v>1.054294148E-4</v>
      </c>
      <c r="AA30" s="19">
        <v>2.343906788E-4</v>
      </c>
      <c r="AB30" s="19">
        <v>6.9119838289999997E-4</v>
      </c>
      <c r="AC30" s="19">
        <v>9.1251000000000001E-6</v>
      </c>
      <c r="AD30" s="19">
        <v>5.1378000000000002E-6</v>
      </c>
      <c r="AE30" s="114"/>
      <c r="AF30" s="19">
        <v>636.04577295709998</v>
      </c>
      <c r="AG30" s="19" t="s">
        <v>450</v>
      </c>
      <c r="AH30" s="19" t="s">
        <v>452</v>
      </c>
      <c r="AI30" s="19">
        <v>25.355694993099998</v>
      </c>
      <c r="AJ30" s="19" t="s">
        <v>450</v>
      </c>
      <c r="AK30" s="19" t="s">
        <v>450</v>
      </c>
      <c r="AL30" s="37" t="s">
        <v>45</v>
      </c>
    </row>
    <row r="31" spans="1:38" ht="26.25" customHeight="1" thickBot="1" x14ac:dyDescent="0.25">
      <c r="A31" s="51" t="s">
        <v>74</v>
      </c>
      <c r="B31" s="51" t="s">
        <v>83</v>
      </c>
      <c r="C31" s="52" t="s">
        <v>84</v>
      </c>
      <c r="D31" s="53"/>
      <c r="E31" s="19" t="s">
        <v>450</v>
      </c>
      <c r="F31" s="19">
        <v>1.2925491321995815</v>
      </c>
      <c r="G31" s="19" t="s">
        <v>450</v>
      </c>
      <c r="H31" s="19" t="s">
        <v>450</v>
      </c>
      <c r="I31" s="19" t="s">
        <v>450</v>
      </c>
      <c r="J31" s="19" t="s">
        <v>450</v>
      </c>
      <c r="K31" s="19" t="s">
        <v>450</v>
      </c>
      <c r="L31" s="19" t="s">
        <v>450</v>
      </c>
      <c r="M31" s="19" t="s">
        <v>450</v>
      </c>
      <c r="N31" s="19" t="s">
        <v>450</v>
      </c>
      <c r="O31" s="19" t="s">
        <v>450</v>
      </c>
      <c r="P31" s="19" t="s">
        <v>450</v>
      </c>
      <c r="Q31" s="19" t="s">
        <v>450</v>
      </c>
      <c r="R31" s="19" t="s">
        <v>450</v>
      </c>
      <c r="S31" s="19" t="s">
        <v>450</v>
      </c>
      <c r="T31" s="19" t="s">
        <v>450</v>
      </c>
      <c r="U31" s="19" t="s">
        <v>450</v>
      </c>
      <c r="V31" s="19" t="s">
        <v>450</v>
      </c>
      <c r="W31" s="19" t="s">
        <v>450</v>
      </c>
      <c r="X31" s="19" t="s">
        <v>450</v>
      </c>
      <c r="Y31" s="19" t="s">
        <v>450</v>
      </c>
      <c r="Z31" s="19" t="s">
        <v>450</v>
      </c>
      <c r="AA31" s="19" t="s">
        <v>450</v>
      </c>
      <c r="AB31" s="19" t="s">
        <v>450</v>
      </c>
      <c r="AC31" s="19" t="s">
        <v>450</v>
      </c>
      <c r="AD31" s="19" t="s">
        <v>450</v>
      </c>
      <c r="AE31" s="114"/>
      <c r="AF31" s="19">
        <v>57.9734062713</v>
      </c>
      <c r="AG31" s="19" t="s">
        <v>450</v>
      </c>
      <c r="AH31" s="19" t="s">
        <v>450</v>
      </c>
      <c r="AI31" s="19">
        <v>2.3110852547</v>
      </c>
      <c r="AJ31" s="19" t="s">
        <v>450</v>
      </c>
      <c r="AK31" s="19" t="s">
        <v>450</v>
      </c>
      <c r="AL31" s="37" t="s">
        <v>45</v>
      </c>
    </row>
    <row r="32" spans="1:38" ht="26.25" customHeight="1" thickBot="1" x14ac:dyDescent="0.25">
      <c r="A32" s="51" t="s">
        <v>74</v>
      </c>
      <c r="B32" s="51" t="s">
        <v>85</v>
      </c>
      <c r="C32" s="52" t="s">
        <v>86</v>
      </c>
      <c r="D32" s="53"/>
      <c r="E32" s="19" t="s">
        <v>450</v>
      </c>
      <c r="F32" s="19" t="s">
        <v>450</v>
      </c>
      <c r="G32" s="19" t="s">
        <v>450</v>
      </c>
      <c r="H32" s="19" t="s">
        <v>450</v>
      </c>
      <c r="I32" s="19">
        <v>0.58274119945233449</v>
      </c>
      <c r="J32" s="19">
        <v>1.1331538266218808</v>
      </c>
      <c r="K32" s="19">
        <v>1.4382672893611688</v>
      </c>
      <c r="L32" s="19">
        <v>0.12982450267658194</v>
      </c>
      <c r="M32" s="19" t="s">
        <v>450</v>
      </c>
      <c r="N32" s="19">
        <v>4.4453997769237086</v>
      </c>
      <c r="O32" s="19">
        <v>1.934518288681767E-2</v>
      </c>
      <c r="P32" s="19" t="s">
        <v>452</v>
      </c>
      <c r="Q32" s="19">
        <v>5.0758370848072214E-2</v>
      </c>
      <c r="R32" s="19">
        <v>1.6605109344169133</v>
      </c>
      <c r="S32" s="19">
        <v>36.468979848290402</v>
      </c>
      <c r="T32" s="19">
        <v>0.25425281007778999</v>
      </c>
      <c r="U32" s="19">
        <v>2.8765345787223374E-2</v>
      </c>
      <c r="V32" s="19">
        <v>11.575184999196281</v>
      </c>
      <c r="W32" s="19" t="s">
        <v>452</v>
      </c>
      <c r="X32" s="19" t="s">
        <v>452</v>
      </c>
      <c r="Y32" s="19" t="s">
        <v>452</v>
      </c>
      <c r="Z32" s="19" t="s">
        <v>452</v>
      </c>
      <c r="AA32" s="19" t="s">
        <v>452</v>
      </c>
      <c r="AB32" s="19" t="s">
        <v>452</v>
      </c>
      <c r="AC32" s="19" t="s">
        <v>452</v>
      </c>
      <c r="AD32" s="19" t="s">
        <v>452</v>
      </c>
      <c r="AE32" s="114"/>
      <c r="AF32" s="19" t="s">
        <v>450</v>
      </c>
      <c r="AG32" s="19" t="s">
        <v>450</v>
      </c>
      <c r="AH32" s="19" t="s">
        <v>450</v>
      </c>
      <c r="AI32" s="19" t="s">
        <v>450</v>
      </c>
      <c r="AJ32" s="19" t="s">
        <v>450</v>
      </c>
      <c r="AK32" s="19">
        <v>47646.093464246216</v>
      </c>
      <c r="AL32" s="37" t="s">
        <v>378</v>
      </c>
    </row>
    <row r="33" spans="1:38" ht="26.25" customHeight="1" thickBot="1" x14ac:dyDescent="0.25">
      <c r="A33" s="51" t="s">
        <v>74</v>
      </c>
      <c r="B33" s="51" t="s">
        <v>87</v>
      </c>
      <c r="C33" s="52" t="s">
        <v>88</v>
      </c>
      <c r="D33" s="53"/>
      <c r="E33" s="19" t="s">
        <v>450</v>
      </c>
      <c r="F33" s="19" t="s">
        <v>450</v>
      </c>
      <c r="G33" s="19" t="s">
        <v>450</v>
      </c>
      <c r="H33" s="19" t="s">
        <v>450</v>
      </c>
      <c r="I33" s="19">
        <v>0.24541132552801037</v>
      </c>
      <c r="J33" s="19">
        <v>0.45446541764446324</v>
      </c>
      <c r="K33" s="19">
        <v>0.90893083528892649</v>
      </c>
      <c r="L33" s="19">
        <v>9.6346668540626297E-3</v>
      </c>
      <c r="M33" s="19" t="s">
        <v>450</v>
      </c>
      <c r="N33" s="19" t="s">
        <v>452</v>
      </c>
      <c r="O33" s="19" t="s">
        <v>452</v>
      </c>
      <c r="P33" s="19" t="s">
        <v>452</v>
      </c>
      <c r="Q33" s="19" t="s">
        <v>452</v>
      </c>
      <c r="R33" s="19" t="s">
        <v>452</v>
      </c>
      <c r="S33" s="19" t="s">
        <v>452</v>
      </c>
      <c r="T33" s="19" t="s">
        <v>452</v>
      </c>
      <c r="U33" s="19" t="s">
        <v>452</v>
      </c>
      <c r="V33" s="19" t="s">
        <v>452</v>
      </c>
      <c r="W33" s="19" t="s">
        <v>452</v>
      </c>
      <c r="X33" s="19">
        <v>4.2174390757406185E-6</v>
      </c>
      <c r="Y33" s="19">
        <v>3.817509508213491E-7</v>
      </c>
      <c r="Z33" s="19">
        <v>5.6353711787913438E-7</v>
      </c>
      <c r="AA33" s="19" t="s">
        <v>452</v>
      </c>
      <c r="AB33" s="19" t="s">
        <v>452</v>
      </c>
      <c r="AC33" s="19" t="s">
        <v>452</v>
      </c>
      <c r="AD33" s="19" t="s">
        <v>452</v>
      </c>
      <c r="AE33" s="114"/>
      <c r="AF33" s="19" t="s">
        <v>450</v>
      </c>
      <c r="AG33" s="19" t="s">
        <v>450</v>
      </c>
      <c r="AH33" s="19" t="s">
        <v>450</v>
      </c>
      <c r="AI33" s="19" t="s">
        <v>450</v>
      </c>
      <c r="AJ33" s="19" t="s">
        <v>450</v>
      </c>
      <c r="AK33" s="19">
        <v>47646.093464246216</v>
      </c>
      <c r="AL33" s="37" t="s">
        <v>378</v>
      </c>
    </row>
    <row r="34" spans="1:38" ht="26.25" customHeight="1" thickBot="1" x14ac:dyDescent="0.25">
      <c r="A34" s="51" t="s">
        <v>66</v>
      </c>
      <c r="B34" s="51" t="s">
        <v>89</v>
      </c>
      <c r="C34" s="52" t="s">
        <v>90</v>
      </c>
      <c r="D34" s="53"/>
      <c r="E34" s="19">
        <v>0.54296879999999992</v>
      </c>
      <c r="F34" s="19">
        <v>4.8183300000000005E-2</v>
      </c>
      <c r="G34" s="19">
        <v>1.3368830357142855E-4</v>
      </c>
      <c r="H34" s="19">
        <v>7.2534000000000007E-5</v>
      </c>
      <c r="I34" s="19">
        <v>1.4195940000000001E-2</v>
      </c>
      <c r="J34" s="19">
        <v>1.4921279999999999E-2</v>
      </c>
      <c r="K34" s="19">
        <v>1.5750239999999999E-2</v>
      </c>
      <c r="L34" s="19" t="s">
        <v>450</v>
      </c>
      <c r="M34" s="19">
        <v>0.1108734</v>
      </c>
      <c r="N34" s="19" t="s">
        <v>450</v>
      </c>
      <c r="O34" s="19">
        <v>1.0362E-4</v>
      </c>
      <c r="P34" s="19" t="s">
        <v>450</v>
      </c>
      <c r="Q34" s="19" t="s">
        <v>450</v>
      </c>
      <c r="R34" s="19">
        <v>5.1810000000000007E-4</v>
      </c>
      <c r="S34" s="19">
        <v>1.7615399999999996E-2</v>
      </c>
      <c r="T34" s="19">
        <v>7.2533999999999999E-4</v>
      </c>
      <c r="U34" s="19">
        <v>1.0362E-4</v>
      </c>
      <c r="V34" s="19">
        <v>1.0362E-2</v>
      </c>
      <c r="W34" s="19" t="s">
        <v>450</v>
      </c>
      <c r="X34" s="19">
        <v>3.1085999999999999E-4</v>
      </c>
      <c r="Y34" s="19">
        <v>5.1810000000000007E-4</v>
      </c>
      <c r="Z34" s="19" t="s">
        <v>450</v>
      </c>
      <c r="AA34" s="19" t="s">
        <v>450</v>
      </c>
      <c r="AB34" s="19">
        <v>8.2896000000000011E-4</v>
      </c>
      <c r="AC34" s="19" t="s">
        <v>450</v>
      </c>
      <c r="AD34" s="19" t="s">
        <v>450</v>
      </c>
      <c r="AE34" s="114"/>
      <c r="AF34" s="19">
        <v>434.93458799999996</v>
      </c>
      <c r="AG34" s="19" t="s">
        <v>450</v>
      </c>
      <c r="AH34" s="19" t="s">
        <v>450</v>
      </c>
      <c r="AI34" s="19" t="s">
        <v>450</v>
      </c>
      <c r="AJ34" s="19" t="s">
        <v>450</v>
      </c>
      <c r="AK34" s="19" t="s">
        <v>450</v>
      </c>
      <c r="AL34" s="37" t="s">
        <v>45</v>
      </c>
    </row>
    <row r="35" spans="1:38" s="4" customFormat="1" ht="26.25" customHeight="1" thickBot="1" x14ac:dyDescent="0.25">
      <c r="A35" s="51" t="s">
        <v>91</v>
      </c>
      <c r="B35" s="51" t="s">
        <v>92</v>
      </c>
      <c r="C35" s="52" t="s">
        <v>93</v>
      </c>
      <c r="D35" s="53"/>
      <c r="E35" s="19">
        <v>1.0901839372275064</v>
      </c>
      <c r="F35" s="19">
        <v>2.6402489389721819E-2</v>
      </c>
      <c r="G35" s="19">
        <v>6.6185884392856498E-2</v>
      </c>
      <c r="H35" s="19" t="s">
        <v>450</v>
      </c>
      <c r="I35" s="19">
        <v>3.4741860026152219E-2</v>
      </c>
      <c r="J35" s="19">
        <v>3.4741860026152219E-2</v>
      </c>
      <c r="K35" s="19">
        <v>3.4741860026152219E-2</v>
      </c>
      <c r="L35" s="19">
        <v>1.9043127060884523E-3</v>
      </c>
      <c r="M35" s="19">
        <v>5.6873073330109082E-2</v>
      </c>
      <c r="N35" s="19">
        <v>2.2103063635875112E-3</v>
      </c>
      <c r="O35" s="19">
        <v>1.974117971590807E-4</v>
      </c>
      <c r="P35" s="19">
        <v>4.1421189173697316E-4</v>
      </c>
      <c r="Q35" s="19">
        <v>3.4599996847403587E-3</v>
      </c>
      <c r="R35" s="19">
        <v>3.7464232317695732E-3</v>
      </c>
      <c r="S35" s="19">
        <v>1.5102438528310674E-2</v>
      </c>
      <c r="T35" s="19">
        <v>0.15325880452110985</v>
      </c>
      <c r="U35" s="19">
        <v>2.0186238465258748E-3</v>
      </c>
      <c r="V35" s="19">
        <v>1.8348710666881617E-2</v>
      </c>
      <c r="W35" s="19">
        <v>3.500976736704462E-3</v>
      </c>
      <c r="X35" s="19" t="s">
        <v>450</v>
      </c>
      <c r="Y35" s="19" t="s">
        <v>450</v>
      </c>
      <c r="Z35" s="19" t="s">
        <v>450</v>
      </c>
      <c r="AA35" s="19" t="s">
        <v>450</v>
      </c>
      <c r="AB35" s="19" t="s">
        <v>450</v>
      </c>
      <c r="AC35" s="19">
        <v>1.4902826274025116E-3</v>
      </c>
      <c r="AD35" s="19">
        <v>2.9487550509968295E-3</v>
      </c>
      <c r="AE35" s="114"/>
      <c r="AF35" s="19">
        <v>617.52941837919525</v>
      </c>
      <c r="AG35" s="19" t="s">
        <v>450</v>
      </c>
      <c r="AH35" s="19" t="s">
        <v>450</v>
      </c>
      <c r="AI35" s="19" t="s">
        <v>450</v>
      </c>
      <c r="AJ35" s="19" t="s">
        <v>450</v>
      </c>
      <c r="AK35" s="19" t="s">
        <v>450</v>
      </c>
      <c r="AL35" s="37" t="s">
        <v>45</v>
      </c>
    </row>
    <row r="36" spans="1:38" ht="26.25" customHeight="1" thickBot="1" x14ac:dyDescent="0.25">
      <c r="A36" s="51" t="s">
        <v>91</v>
      </c>
      <c r="B36" s="51" t="s">
        <v>94</v>
      </c>
      <c r="C36" s="52" t="s">
        <v>95</v>
      </c>
      <c r="D36" s="53"/>
      <c r="E36" s="19">
        <v>0.10715465169000002</v>
      </c>
      <c r="F36" s="19">
        <v>2.5972387875000005E-3</v>
      </c>
      <c r="G36" s="19">
        <v>2.9682729000000004E-3</v>
      </c>
      <c r="H36" s="19" t="s">
        <v>450</v>
      </c>
      <c r="I36" s="19">
        <v>1.5880260015000004E-3</v>
      </c>
      <c r="J36" s="19">
        <v>1.5880260015000004E-3</v>
      </c>
      <c r="K36" s="19">
        <v>1.5880260015000004E-3</v>
      </c>
      <c r="L36" s="19">
        <v>1.3401752143500002E-4</v>
      </c>
      <c r="M36" s="19">
        <v>5.4467807715000011E-3</v>
      </c>
      <c r="N36" s="19">
        <v>1.9293773850000002E-4</v>
      </c>
      <c r="O36" s="19">
        <v>1.4841364500000003E-5</v>
      </c>
      <c r="P36" s="19">
        <v>4.4524093500000009E-5</v>
      </c>
      <c r="Q36" s="19">
        <v>5.9365458000000011E-5</v>
      </c>
      <c r="R36" s="19">
        <v>7.4206822500000021E-5</v>
      </c>
      <c r="S36" s="19">
        <v>1.3060400760000002E-3</v>
      </c>
      <c r="T36" s="19">
        <v>1.4841364500000002E-3</v>
      </c>
      <c r="U36" s="19">
        <v>1.4841364500000004E-4</v>
      </c>
      <c r="V36" s="19">
        <v>1.7809637400000001E-3</v>
      </c>
      <c r="W36" s="19">
        <v>1.9293773850000002E-4</v>
      </c>
      <c r="X36" s="19" t="s">
        <v>450</v>
      </c>
      <c r="Y36" s="19" t="s">
        <v>450</v>
      </c>
      <c r="Z36" s="19" t="s">
        <v>450</v>
      </c>
      <c r="AA36" s="19" t="s">
        <v>450</v>
      </c>
      <c r="AB36" s="19" t="s">
        <v>450</v>
      </c>
      <c r="AC36" s="19">
        <v>1.1873091600000002E-4</v>
      </c>
      <c r="AD36" s="19">
        <v>5.6397185100000007E-5</v>
      </c>
      <c r="AE36" s="114"/>
      <c r="AF36" s="19">
        <v>1484.1364500000002</v>
      </c>
      <c r="AG36" s="19" t="s">
        <v>450</v>
      </c>
      <c r="AH36" s="19" t="s">
        <v>450</v>
      </c>
      <c r="AI36" s="19" t="s">
        <v>450</v>
      </c>
      <c r="AJ36" s="19" t="s">
        <v>450</v>
      </c>
      <c r="AK36" s="19" t="s">
        <v>450</v>
      </c>
      <c r="AL36" s="37" t="s">
        <v>45</v>
      </c>
    </row>
    <row r="37" spans="1:38" ht="26.25" customHeight="1" thickBot="1" x14ac:dyDescent="0.25">
      <c r="A37" s="51" t="s">
        <v>66</v>
      </c>
      <c r="B37" s="51" t="s">
        <v>96</v>
      </c>
      <c r="C37" s="52" t="s">
        <v>365</v>
      </c>
      <c r="D37" s="53"/>
      <c r="E37" s="19">
        <v>0.16763020873920001</v>
      </c>
      <c r="F37" s="19">
        <v>1.7491154408639999E-2</v>
      </c>
      <c r="G37" s="19">
        <v>9.1304612438400021E-4</v>
      </c>
      <c r="H37" s="19" t="s">
        <v>450</v>
      </c>
      <c r="I37" s="19">
        <v>9.1945301076000008E-4</v>
      </c>
      <c r="J37" s="19">
        <v>9.1945301076000008E-4</v>
      </c>
      <c r="K37" s="19">
        <v>9.1945301076000008E-4</v>
      </c>
      <c r="L37" s="19">
        <v>2.3873643763920003E-5</v>
      </c>
      <c r="M37" s="19">
        <v>2.449501758432E-2</v>
      </c>
      <c r="N37" s="19">
        <v>1.0276738171200002E-5</v>
      </c>
      <c r="O37" s="19">
        <v>1.1982347928E-6</v>
      </c>
      <c r="P37" s="19">
        <v>3.249274464E-4</v>
      </c>
      <c r="Q37" s="19">
        <v>3.8008961481599999E-4</v>
      </c>
      <c r="R37" s="19">
        <v>9.3794531546880015E-6</v>
      </c>
      <c r="S37" s="19">
        <v>1.6396110914688004E-6</v>
      </c>
      <c r="T37" s="19">
        <v>8.6022178274880011E-6</v>
      </c>
      <c r="U37" s="19">
        <v>6.2264985436800003E-5</v>
      </c>
      <c r="V37" s="19">
        <v>4.1162956204320001E-4</v>
      </c>
      <c r="W37" s="19">
        <v>7.9989898463999999E-5</v>
      </c>
      <c r="X37" s="19">
        <v>1.6839978624000003E-7</v>
      </c>
      <c r="Y37" s="19">
        <v>1.2629983968000001E-6</v>
      </c>
      <c r="Z37" s="19">
        <v>2.3856636384000002E-7</v>
      </c>
      <c r="AA37" s="19">
        <v>2.5259967935999999E-7</v>
      </c>
      <c r="AB37" s="19">
        <v>1.9225642262400001E-6</v>
      </c>
      <c r="AC37" s="19" t="s">
        <v>450</v>
      </c>
      <c r="AD37" s="19" t="s">
        <v>450</v>
      </c>
      <c r="AE37" s="114"/>
      <c r="AF37" s="19" t="s">
        <v>453</v>
      </c>
      <c r="AG37" s="19" t="s">
        <v>453</v>
      </c>
      <c r="AH37" s="19" t="s">
        <v>451</v>
      </c>
      <c r="AI37" s="19" t="s">
        <v>453</v>
      </c>
      <c r="AJ37" s="19" t="s">
        <v>453</v>
      </c>
      <c r="AK37" s="19" t="s">
        <v>450</v>
      </c>
      <c r="AL37" s="37" t="s">
        <v>45</v>
      </c>
    </row>
    <row r="38" spans="1:38" ht="26.25" customHeight="1" thickBot="1" x14ac:dyDescent="0.25">
      <c r="A38" s="51" t="s">
        <v>66</v>
      </c>
      <c r="B38" s="51" t="s">
        <v>97</v>
      </c>
      <c r="C38" s="52" t="s">
        <v>98</v>
      </c>
      <c r="D38" s="58"/>
      <c r="E38" s="19" t="s">
        <v>452</v>
      </c>
      <c r="F38" s="19" t="s">
        <v>452</v>
      </c>
      <c r="G38" s="19" t="s">
        <v>452</v>
      </c>
      <c r="H38" s="19" t="s">
        <v>452</v>
      </c>
      <c r="I38" s="19" t="s">
        <v>452</v>
      </c>
      <c r="J38" s="19" t="s">
        <v>452</v>
      </c>
      <c r="K38" s="19" t="s">
        <v>452</v>
      </c>
      <c r="L38" s="19" t="s">
        <v>452</v>
      </c>
      <c r="M38" s="19" t="s">
        <v>452</v>
      </c>
      <c r="N38" s="19" t="s">
        <v>452</v>
      </c>
      <c r="O38" s="19" t="s">
        <v>452</v>
      </c>
      <c r="P38" s="19" t="s">
        <v>452</v>
      </c>
      <c r="Q38" s="19" t="s">
        <v>452</v>
      </c>
      <c r="R38" s="19" t="s">
        <v>452</v>
      </c>
      <c r="S38" s="19" t="s">
        <v>452</v>
      </c>
      <c r="T38" s="19" t="s">
        <v>452</v>
      </c>
      <c r="U38" s="19" t="s">
        <v>452</v>
      </c>
      <c r="V38" s="19" t="s">
        <v>452</v>
      </c>
      <c r="W38" s="19" t="s">
        <v>452</v>
      </c>
      <c r="X38" s="19" t="s">
        <v>452</v>
      </c>
      <c r="Y38" s="19" t="s">
        <v>452</v>
      </c>
      <c r="Z38" s="19" t="s">
        <v>452</v>
      </c>
      <c r="AA38" s="19" t="s">
        <v>452</v>
      </c>
      <c r="AB38" s="19" t="s">
        <v>452</v>
      </c>
      <c r="AC38" s="19" t="s">
        <v>452</v>
      </c>
      <c r="AD38" s="19" t="s">
        <v>452</v>
      </c>
      <c r="AE38" s="114"/>
      <c r="AF38" s="19" t="s">
        <v>452</v>
      </c>
      <c r="AG38" s="19" t="s">
        <v>452</v>
      </c>
      <c r="AH38" s="19" t="s">
        <v>452</v>
      </c>
      <c r="AI38" s="19" t="s">
        <v>452</v>
      </c>
      <c r="AJ38" s="19" t="s">
        <v>452</v>
      </c>
      <c r="AK38" s="19" t="s">
        <v>452</v>
      </c>
      <c r="AL38" s="37" t="s">
        <v>45</v>
      </c>
    </row>
    <row r="39" spans="1:38" ht="26.25" customHeight="1" thickBot="1" x14ac:dyDescent="0.25">
      <c r="A39" s="51" t="s">
        <v>99</v>
      </c>
      <c r="B39" s="51" t="s">
        <v>100</v>
      </c>
      <c r="C39" s="52" t="s">
        <v>356</v>
      </c>
      <c r="D39" s="53"/>
      <c r="E39" s="19">
        <v>2.0761507153319028</v>
      </c>
      <c r="F39" s="19">
        <v>0.12967172044330194</v>
      </c>
      <c r="G39" s="19">
        <v>0.25921545360337828</v>
      </c>
      <c r="H39" s="116">
        <v>1.3271318882999998E-3</v>
      </c>
      <c r="I39" s="19">
        <v>0.26001952849155663</v>
      </c>
      <c r="J39" s="19">
        <v>0.27342791942393685</v>
      </c>
      <c r="K39" s="19">
        <v>0.29908877745879686</v>
      </c>
      <c r="L39" s="19">
        <v>3.5061475761876154E-2</v>
      </c>
      <c r="M39" s="19">
        <v>2.0471737408814592</v>
      </c>
      <c r="N39" s="19">
        <v>0.2160371545552002</v>
      </c>
      <c r="O39" s="19">
        <v>8.056468501693681E-2</v>
      </c>
      <c r="P39" s="19">
        <v>1.2860937365534203E-2</v>
      </c>
      <c r="Q39" s="19">
        <v>5.7723200382423312E-3</v>
      </c>
      <c r="R39" s="19">
        <v>0.16777658276775284</v>
      </c>
      <c r="S39" s="19">
        <v>5.332820216934523E-2</v>
      </c>
      <c r="T39" s="19">
        <v>0.33869393985014468</v>
      </c>
      <c r="U39" s="19">
        <v>8.4108427347115468E-3</v>
      </c>
      <c r="V39" s="19">
        <v>3.1099327087409168</v>
      </c>
      <c r="W39" s="19">
        <v>0.64268134224163365</v>
      </c>
      <c r="X39" s="19">
        <v>6.9885831658748121E-2</v>
      </c>
      <c r="Y39" s="19">
        <v>0.10747076734111276</v>
      </c>
      <c r="Z39" s="19">
        <v>0.10096300911739185</v>
      </c>
      <c r="AA39" s="19">
        <v>2.7816335503203359E-2</v>
      </c>
      <c r="AB39" s="19">
        <v>0.3061359436204561</v>
      </c>
      <c r="AC39" s="19">
        <v>5.0084526428421559E-2</v>
      </c>
      <c r="AD39" s="19">
        <v>1.0963767478646375E-2</v>
      </c>
      <c r="AE39" s="114"/>
      <c r="AF39" s="19">
        <v>1069.7841380800003</v>
      </c>
      <c r="AG39" s="19">
        <v>64.233286000000007</v>
      </c>
      <c r="AH39" s="19">
        <v>4624.196064645952</v>
      </c>
      <c r="AI39" s="19">
        <v>6241.2380000000003</v>
      </c>
      <c r="AJ39" s="19" t="s">
        <v>450</v>
      </c>
      <c r="AK39" s="19" t="s">
        <v>450</v>
      </c>
      <c r="AL39" s="37" t="s">
        <v>45</v>
      </c>
    </row>
    <row r="40" spans="1:38" ht="26.25" customHeight="1" thickBot="1" x14ac:dyDescent="0.25">
      <c r="A40" s="51" t="s">
        <v>66</v>
      </c>
      <c r="B40" s="51" t="s">
        <v>101</v>
      </c>
      <c r="C40" s="52" t="s">
        <v>357</v>
      </c>
      <c r="D40" s="53"/>
      <c r="E40" s="19">
        <v>0.31541878494117648</v>
      </c>
      <c r="F40" s="19">
        <v>3.2644863058823533E-2</v>
      </c>
      <c r="G40" s="19">
        <v>1.247192857142857E-4</v>
      </c>
      <c r="H40" s="19">
        <v>7.7334588235294122E-5</v>
      </c>
      <c r="I40" s="19">
        <v>2.0338996705882354E-2</v>
      </c>
      <c r="J40" s="19">
        <v>2.0338996705882354E-2</v>
      </c>
      <c r="K40" s="19">
        <v>2.0338996705882354E-2</v>
      </c>
      <c r="L40" s="19" t="s">
        <v>450</v>
      </c>
      <c r="M40" s="19">
        <v>0.10415035670588235</v>
      </c>
      <c r="N40" s="19" t="s">
        <v>450</v>
      </c>
      <c r="O40" s="19">
        <v>9.6668235294117649E-5</v>
      </c>
      <c r="P40" s="19" t="s">
        <v>450</v>
      </c>
      <c r="Q40" s="19" t="s">
        <v>450</v>
      </c>
      <c r="R40" s="19">
        <v>4.8334117647058828E-4</v>
      </c>
      <c r="S40" s="19">
        <v>1.64336E-2</v>
      </c>
      <c r="T40" s="19">
        <v>6.7667764705882361E-4</v>
      </c>
      <c r="U40" s="19">
        <v>9.6668235294117649E-5</v>
      </c>
      <c r="V40" s="19">
        <v>9.6668235294117659E-3</v>
      </c>
      <c r="W40" s="19" t="s">
        <v>450</v>
      </c>
      <c r="X40" s="19">
        <v>2.9000470588235296E-4</v>
      </c>
      <c r="Y40" s="19">
        <v>4.8334117647058828E-4</v>
      </c>
      <c r="Z40" s="19" t="s">
        <v>450</v>
      </c>
      <c r="AA40" s="19" t="s">
        <v>450</v>
      </c>
      <c r="AB40" s="19">
        <v>7.733458823529413E-4</v>
      </c>
      <c r="AC40" s="19" t="s">
        <v>450</v>
      </c>
      <c r="AD40" s="19" t="s">
        <v>450</v>
      </c>
      <c r="AE40" s="114"/>
      <c r="AF40" s="19">
        <v>405.75525082352942</v>
      </c>
      <c r="AG40" s="19" t="s">
        <v>450</v>
      </c>
      <c r="AH40" s="19" t="s">
        <v>450</v>
      </c>
      <c r="AI40" s="19" t="s">
        <v>450</v>
      </c>
      <c r="AJ40" s="19" t="s">
        <v>450</v>
      </c>
      <c r="AK40" s="19" t="s">
        <v>450</v>
      </c>
      <c r="AL40" s="37" t="s">
        <v>45</v>
      </c>
    </row>
    <row r="41" spans="1:38" ht="26.25" customHeight="1" thickBot="1" x14ac:dyDescent="0.25">
      <c r="A41" s="51" t="s">
        <v>99</v>
      </c>
      <c r="B41" s="51" t="s">
        <v>102</v>
      </c>
      <c r="C41" s="52" t="s">
        <v>366</v>
      </c>
      <c r="D41" s="53"/>
      <c r="E41" s="19">
        <v>1.9596182529609081</v>
      </c>
      <c r="F41" s="19">
        <v>14.653829985605068</v>
      </c>
      <c r="G41" s="19">
        <v>1.8863932546722675</v>
      </c>
      <c r="H41" s="19">
        <v>1.7038474405406252</v>
      </c>
      <c r="I41" s="19">
        <v>17.983412827138505</v>
      </c>
      <c r="J41" s="19">
        <v>18.477245455867291</v>
      </c>
      <c r="K41" s="19">
        <v>19.483956583544522</v>
      </c>
      <c r="L41" s="19">
        <v>1.8213357630986979</v>
      </c>
      <c r="M41" s="19">
        <v>104.95624562355549</v>
      </c>
      <c r="N41" s="19">
        <v>1.0091436256676249</v>
      </c>
      <c r="O41" s="19">
        <v>0.35245844665606663</v>
      </c>
      <c r="P41" s="19">
        <v>2.5221475910889295E-2</v>
      </c>
      <c r="Q41" s="19">
        <v>1.2163482932568512E-2</v>
      </c>
      <c r="R41" s="19">
        <v>0.63949576220691862</v>
      </c>
      <c r="S41" s="19">
        <v>0.20647916770519842</v>
      </c>
      <c r="T41" s="19">
        <v>8.2156017840204904E-2</v>
      </c>
      <c r="U41" s="19">
        <v>1.6868618395016001E-2</v>
      </c>
      <c r="V41" s="19">
        <v>14.18060308977009</v>
      </c>
      <c r="W41" s="19">
        <v>20.147556240651252</v>
      </c>
      <c r="X41" s="19">
        <v>3.4299069933110991</v>
      </c>
      <c r="Y41" s="19">
        <v>3.2361012326827039</v>
      </c>
      <c r="Z41" s="19">
        <v>1.2768416821510344</v>
      </c>
      <c r="AA41" s="19">
        <v>2.0135453873202254</v>
      </c>
      <c r="AB41" s="19">
        <v>9.9563952954650645</v>
      </c>
      <c r="AC41" s="19">
        <v>0.13508214240965999</v>
      </c>
      <c r="AD41" s="19">
        <v>0.29206168060137311</v>
      </c>
      <c r="AE41" s="114"/>
      <c r="AF41" s="19">
        <v>862.22990799999991</v>
      </c>
      <c r="AG41" s="19">
        <v>1709.4796930000002</v>
      </c>
      <c r="AH41" s="19">
        <v>4155.2772000000004</v>
      </c>
      <c r="AI41" s="19">
        <v>26804.453000000001</v>
      </c>
      <c r="AJ41" s="19" t="s">
        <v>450</v>
      </c>
      <c r="AK41" s="19" t="s">
        <v>450</v>
      </c>
      <c r="AL41" s="37" t="s">
        <v>45</v>
      </c>
    </row>
    <row r="42" spans="1:38" ht="26.25" customHeight="1" thickBot="1" x14ac:dyDescent="0.25">
      <c r="A42" s="51" t="s">
        <v>66</v>
      </c>
      <c r="B42" s="51" t="s">
        <v>103</v>
      </c>
      <c r="C42" s="52" t="s">
        <v>104</v>
      </c>
      <c r="D42" s="53"/>
      <c r="E42" s="19" t="s">
        <v>454</v>
      </c>
      <c r="F42" s="19" t="s">
        <v>454</v>
      </c>
      <c r="G42" s="19" t="s">
        <v>454</v>
      </c>
      <c r="H42" s="19" t="s">
        <v>454</v>
      </c>
      <c r="I42" s="19" t="s">
        <v>454</v>
      </c>
      <c r="J42" s="19" t="s">
        <v>454</v>
      </c>
      <c r="K42" s="19" t="s">
        <v>454</v>
      </c>
      <c r="L42" s="19" t="s">
        <v>454</v>
      </c>
      <c r="M42" s="19" t="s">
        <v>454</v>
      </c>
      <c r="N42" s="19" t="s">
        <v>454</v>
      </c>
      <c r="O42" s="19" t="s">
        <v>454</v>
      </c>
      <c r="P42" s="19" t="s">
        <v>454</v>
      </c>
      <c r="Q42" s="19" t="s">
        <v>454</v>
      </c>
      <c r="R42" s="19" t="s">
        <v>454</v>
      </c>
      <c r="S42" s="19" t="s">
        <v>454</v>
      </c>
      <c r="T42" s="19" t="s">
        <v>454</v>
      </c>
      <c r="U42" s="19" t="s">
        <v>454</v>
      </c>
      <c r="V42" s="19" t="s">
        <v>454</v>
      </c>
      <c r="W42" s="19" t="s">
        <v>454</v>
      </c>
      <c r="X42" s="19" t="s">
        <v>454</v>
      </c>
      <c r="Y42" s="19" t="s">
        <v>454</v>
      </c>
      <c r="Z42" s="19" t="s">
        <v>454</v>
      </c>
      <c r="AA42" s="19" t="s">
        <v>454</v>
      </c>
      <c r="AB42" s="19" t="s">
        <v>454</v>
      </c>
      <c r="AC42" s="19" t="s">
        <v>454</v>
      </c>
      <c r="AD42" s="19" t="s">
        <v>454</v>
      </c>
      <c r="AE42" s="114"/>
      <c r="AF42" s="19" t="s">
        <v>454</v>
      </c>
      <c r="AG42" s="19" t="s">
        <v>454</v>
      </c>
      <c r="AH42" s="19" t="s">
        <v>454</v>
      </c>
      <c r="AI42" s="19" t="s">
        <v>454</v>
      </c>
      <c r="AJ42" s="19" t="s">
        <v>454</v>
      </c>
      <c r="AK42" s="19" t="s">
        <v>454</v>
      </c>
      <c r="AL42" s="37" t="s">
        <v>45</v>
      </c>
    </row>
    <row r="43" spans="1:38" ht="26.25" customHeight="1" thickBot="1" x14ac:dyDescent="0.25">
      <c r="A43" s="51" t="s">
        <v>99</v>
      </c>
      <c r="B43" s="51" t="s">
        <v>105</v>
      </c>
      <c r="C43" s="52" t="s">
        <v>106</v>
      </c>
      <c r="D43" s="53"/>
      <c r="E43" s="19">
        <v>0.18062541781698052</v>
      </c>
      <c r="F43" s="19">
        <v>2.9213506708649046E-2</v>
      </c>
      <c r="G43" s="19">
        <v>0.60449287889153436</v>
      </c>
      <c r="H43" s="19" t="s">
        <v>452</v>
      </c>
      <c r="I43" s="19">
        <v>4.7550178778047222E-2</v>
      </c>
      <c r="J43" s="19">
        <v>5.0048932527047243E-2</v>
      </c>
      <c r="K43" s="19">
        <v>5.2706836265047262E-2</v>
      </c>
      <c r="L43" s="19">
        <v>4.1296266213158902E-3</v>
      </c>
      <c r="M43" s="19">
        <v>0.24574790690088555</v>
      </c>
      <c r="N43" s="19">
        <v>5.7116473513044053E-2</v>
      </c>
      <c r="O43" s="19">
        <v>4.0560618288399382E-3</v>
      </c>
      <c r="P43" s="19">
        <v>4.3756301348839436E-3</v>
      </c>
      <c r="Q43" s="19">
        <v>2.0286932386019444E-3</v>
      </c>
      <c r="R43" s="19">
        <v>1.3786401038041752E-2</v>
      </c>
      <c r="S43" s="19">
        <v>7.129440324856377E-3</v>
      </c>
      <c r="T43" s="19">
        <v>1.465766903894342E-2</v>
      </c>
      <c r="U43" s="19">
        <v>1.0846126077588461E-3</v>
      </c>
      <c r="V43" s="19">
        <v>0.21315004241822982</v>
      </c>
      <c r="W43" s="19">
        <v>8.0607410344900057E-2</v>
      </c>
      <c r="X43" s="19">
        <v>1.1242003915875994E-2</v>
      </c>
      <c r="Y43" s="19">
        <v>1.5408701934970011E-2</v>
      </c>
      <c r="Z43" s="19">
        <v>8.6557116857920013E-3</v>
      </c>
      <c r="AA43" s="19">
        <v>4.8321757406020001E-3</v>
      </c>
      <c r="AB43" s="19">
        <v>4.0138593277240002E-2</v>
      </c>
      <c r="AC43" s="19">
        <v>1.6460273009000015E-3</v>
      </c>
      <c r="AD43" s="19">
        <v>7.9711045693173402E-2</v>
      </c>
      <c r="AE43" s="114"/>
      <c r="AF43" s="19">
        <v>33.729023490000003</v>
      </c>
      <c r="AG43" s="19">
        <v>468.87496500000009</v>
      </c>
      <c r="AH43" s="19">
        <v>500.60179634951822</v>
      </c>
      <c r="AI43" s="19">
        <v>415.01200000000017</v>
      </c>
      <c r="AJ43" s="19" t="s">
        <v>450</v>
      </c>
      <c r="AK43" s="19" t="s">
        <v>450</v>
      </c>
      <c r="AL43" s="37" t="s">
        <v>45</v>
      </c>
    </row>
    <row r="44" spans="1:38" ht="26.25" customHeight="1" thickBot="1" x14ac:dyDescent="0.25">
      <c r="A44" s="51" t="s">
        <v>66</v>
      </c>
      <c r="B44" s="51" t="s">
        <v>107</v>
      </c>
      <c r="C44" s="52" t="s">
        <v>108</v>
      </c>
      <c r="D44" s="53"/>
      <c r="E44" s="19">
        <v>1.135623739048806</v>
      </c>
      <c r="F44" s="19">
        <v>0.87913963302501041</v>
      </c>
      <c r="G44" s="19">
        <v>1.6437018602484471E-3</v>
      </c>
      <c r="H44" s="19">
        <v>9.4368582951180602E-4</v>
      </c>
      <c r="I44" s="19">
        <v>6.3911369086896472E-2</v>
      </c>
      <c r="J44" s="19">
        <v>6.3911369086896472E-2</v>
      </c>
      <c r="K44" s="19">
        <v>6.3911369086896472E-2</v>
      </c>
      <c r="L44" s="19">
        <v>2.5937350764843103E-2</v>
      </c>
      <c r="M44" s="19">
        <v>9.7578879283407112</v>
      </c>
      <c r="N44" s="19" t="s">
        <v>450</v>
      </c>
      <c r="O44" s="19">
        <v>1.2740111304347826E-3</v>
      </c>
      <c r="P44" s="19" t="s">
        <v>450</v>
      </c>
      <c r="Q44" s="19" t="s">
        <v>450</v>
      </c>
      <c r="R44" s="19">
        <v>6.3700556521739142E-3</v>
      </c>
      <c r="S44" s="19">
        <v>0.21658189217391305</v>
      </c>
      <c r="T44" s="19">
        <v>8.9180779130434793E-3</v>
      </c>
      <c r="U44" s="19">
        <v>1.2740111304347826E-3</v>
      </c>
      <c r="V44" s="19">
        <v>0.12740111304347826</v>
      </c>
      <c r="W44" s="19" t="s">
        <v>450</v>
      </c>
      <c r="X44" s="19">
        <v>3.8220333913043477E-3</v>
      </c>
      <c r="Y44" s="19">
        <v>6.3700556521739124E-3</v>
      </c>
      <c r="Z44" s="19" t="s">
        <v>450</v>
      </c>
      <c r="AA44" s="19" t="s">
        <v>450</v>
      </c>
      <c r="AB44" s="19">
        <v>1.0192089043478261E-2</v>
      </c>
      <c r="AC44" s="19" t="s">
        <v>450</v>
      </c>
      <c r="AD44" s="19" t="s">
        <v>450</v>
      </c>
      <c r="AE44" s="114"/>
      <c r="AF44" s="19">
        <v>5347.5343188869565</v>
      </c>
      <c r="AG44" s="19" t="s">
        <v>450</v>
      </c>
      <c r="AH44" s="19" t="s">
        <v>450</v>
      </c>
      <c r="AI44" s="19" t="s">
        <v>450</v>
      </c>
      <c r="AJ44" s="19" t="s">
        <v>450</v>
      </c>
      <c r="AK44" s="19" t="s">
        <v>450</v>
      </c>
      <c r="AL44" s="37" t="s">
        <v>45</v>
      </c>
    </row>
    <row r="45" spans="1:38" ht="26.25" customHeight="1" thickBot="1" x14ac:dyDescent="0.25">
      <c r="A45" s="51" t="s">
        <v>66</v>
      </c>
      <c r="B45" s="51" t="s">
        <v>109</v>
      </c>
      <c r="C45" s="52" t="s">
        <v>110</v>
      </c>
      <c r="D45" s="53"/>
      <c r="E45" s="19" t="s">
        <v>454</v>
      </c>
      <c r="F45" s="19" t="s">
        <v>454</v>
      </c>
      <c r="G45" s="19" t="s">
        <v>454</v>
      </c>
      <c r="H45" s="19" t="s">
        <v>454</v>
      </c>
      <c r="I45" s="19" t="s">
        <v>454</v>
      </c>
      <c r="J45" s="19" t="s">
        <v>454</v>
      </c>
      <c r="K45" s="19" t="s">
        <v>454</v>
      </c>
      <c r="L45" s="19" t="s">
        <v>454</v>
      </c>
      <c r="M45" s="19" t="s">
        <v>454</v>
      </c>
      <c r="N45" s="19" t="s">
        <v>454</v>
      </c>
      <c r="O45" s="19" t="s">
        <v>454</v>
      </c>
      <c r="P45" s="19" t="s">
        <v>454</v>
      </c>
      <c r="Q45" s="19" t="s">
        <v>454</v>
      </c>
      <c r="R45" s="19" t="s">
        <v>454</v>
      </c>
      <c r="S45" s="19" t="s">
        <v>454</v>
      </c>
      <c r="T45" s="19" t="s">
        <v>454</v>
      </c>
      <c r="U45" s="19" t="s">
        <v>454</v>
      </c>
      <c r="V45" s="19" t="s">
        <v>454</v>
      </c>
      <c r="W45" s="19" t="s">
        <v>454</v>
      </c>
      <c r="X45" s="19" t="s">
        <v>454</v>
      </c>
      <c r="Y45" s="19" t="s">
        <v>454</v>
      </c>
      <c r="Z45" s="19" t="s">
        <v>454</v>
      </c>
      <c r="AA45" s="19" t="s">
        <v>454</v>
      </c>
      <c r="AB45" s="19" t="s">
        <v>454</v>
      </c>
      <c r="AC45" s="19" t="s">
        <v>454</v>
      </c>
      <c r="AD45" s="19" t="s">
        <v>454</v>
      </c>
      <c r="AE45" s="114"/>
      <c r="AF45" s="19" t="s">
        <v>454</v>
      </c>
      <c r="AG45" s="19" t="s">
        <v>454</v>
      </c>
      <c r="AH45" s="19" t="s">
        <v>454</v>
      </c>
      <c r="AI45" s="19" t="s">
        <v>454</v>
      </c>
      <c r="AJ45" s="19" t="s">
        <v>454</v>
      </c>
      <c r="AK45" s="19" t="s">
        <v>454</v>
      </c>
      <c r="AL45" s="37" t="s">
        <v>45</v>
      </c>
    </row>
    <row r="46" spans="1:38" ht="26.25" customHeight="1" thickBot="1" x14ac:dyDescent="0.25">
      <c r="A46" s="51" t="s">
        <v>99</v>
      </c>
      <c r="B46" s="51" t="s">
        <v>111</v>
      </c>
      <c r="C46" s="52" t="s">
        <v>112</v>
      </c>
      <c r="D46" s="53"/>
      <c r="E46" s="19" t="s">
        <v>454</v>
      </c>
      <c r="F46" s="19" t="s">
        <v>454</v>
      </c>
      <c r="G46" s="19" t="s">
        <v>454</v>
      </c>
      <c r="H46" s="19" t="s">
        <v>454</v>
      </c>
      <c r="I46" s="19" t="s">
        <v>454</v>
      </c>
      <c r="J46" s="19" t="s">
        <v>454</v>
      </c>
      <c r="K46" s="19" t="s">
        <v>454</v>
      </c>
      <c r="L46" s="19" t="s">
        <v>454</v>
      </c>
      <c r="M46" s="19" t="s">
        <v>454</v>
      </c>
      <c r="N46" s="19" t="s">
        <v>454</v>
      </c>
      <c r="O46" s="19" t="s">
        <v>454</v>
      </c>
      <c r="P46" s="19" t="s">
        <v>454</v>
      </c>
      <c r="Q46" s="19" t="s">
        <v>454</v>
      </c>
      <c r="R46" s="19" t="s">
        <v>454</v>
      </c>
      <c r="S46" s="19" t="s">
        <v>454</v>
      </c>
      <c r="T46" s="19" t="s">
        <v>454</v>
      </c>
      <c r="U46" s="19" t="s">
        <v>454</v>
      </c>
      <c r="V46" s="19" t="s">
        <v>454</v>
      </c>
      <c r="W46" s="19" t="s">
        <v>454</v>
      </c>
      <c r="X46" s="19" t="s">
        <v>454</v>
      </c>
      <c r="Y46" s="19" t="s">
        <v>454</v>
      </c>
      <c r="Z46" s="19" t="s">
        <v>454</v>
      </c>
      <c r="AA46" s="19" t="s">
        <v>454</v>
      </c>
      <c r="AB46" s="19" t="s">
        <v>454</v>
      </c>
      <c r="AC46" s="19" t="s">
        <v>454</v>
      </c>
      <c r="AD46" s="19" t="s">
        <v>454</v>
      </c>
      <c r="AE46" s="114"/>
      <c r="AF46" s="19" t="s">
        <v>454</v>
      </c>
      <c r="AG46" s="19" t="s">
        <v>454</v>
      </c>
      <c r="AH46" s="19" t="s">
        <v>454</v>
      </c>
      <c r="AI46" s="19" t="s">
        <v>454</v>
      </c>
      <c r="AJ46" s="19" t="s">
        <v>454</v>
      </c>
      <c r="AK46" s="19" t="s">
        <v>454</v>
      </c>
      <c r="AL46" s="37" t="s">
        <v>45</v>
      </c>
    </row>
    <row r="47" spans="1:38" ht="26.25" customHeight="1" thickBot="1" x14ac:dyDescent="0.25">
      <c r="A47" s="51" t="s">
        <v>66</v>
      </c>
      <c r="B47" s="51" t="s">
        <v>113</v>
      </c>
      <c r="C47" s="52" t="s">
        <v>114</v>
      </c>
      <c r="D47" s="53"/>
      <c r="E47" s="19" t="s">
        <v>452</v>
      </c>
      <c r="F47" s="19" t="s">
        <v>452</v>
      </c>
      <c r="G47" s="19" t="s">
        <v>452</v>
      </c>
      <c r="H47" s="19" t="s">
        <v>452</v>
      </c>
      <c r="I47" s="19" t="s">
        <v>452</v>
      </c>
      <c r="J47" s="19" t="s">
        <v>452</v>
      </c>
      <c r="K47" s="19" t="s">
        <v>452</v>
      </c>
      <c r="L47" s="19" t="s">
        <v>452</v>
      </c>
      <c r="M47" s="19" t="s">
        <v>452</v>
      </c>
      <c r="N47" s="19" t="s">
        <v>452</v>
      </c>
      <c r="O47" s="19" t="s">
        <v>452</v>
      </c>
      <c r="P47" s="19" t="s">
        <v>452</v>
      </c>
      <c r="Q47" s="19" t="s">
        <v>452</v>
      </c>
      <c r="R47" s="19" t="s">
        <v>452</v>
      </c>
      <c r="S47" s="19" t="s">
        <v>452</v>
      </c>
      <c r="T47" s="19" t="s">
        <v>452</v>
      </c>
      <c r="U47" s="19" t="s">
        <v>452</v>
      </c>
      <c r="V47" s="19" t="s">
        <v>452</v>
      </c>
      <c r="W47" s="19" t="s">
        <v>452</v>
      </c>
      <c r="X47" s="19" t="s">
        <v>452</v>
      </c>
      <c r="Y47" s="19" t="s">
        <v>452</v>
      </c>
      <c r="Z47" s="19" t="s">
        <v>452</v>
      </c>
      <c r="AA47" s="19" t="s">
        <v>452</v>
      </c>
      <c r="AB47" s="19" t="s">
        <v>452</v>
      </c>
      <c r="AC47" s="19" t="s">
        <v>452</v>
      </c>
      <c r="AD47" s="19" t="s">
        <v>452</v>
      </c>
      <c r="AE47" s="114"/>
      <c r="AF47" s="19" t="s">
        <v>452</v>
      </c>
      <c r="AG47" s="19" t="s">
        <v>452</v>
      </c>
      <c r="AH47" s="19" t="s">
        <v>452</v>
      </c>
      <c r="AI47" s="19" t="s">
        <v>452</v>
      </c>
      <c r="AJ47" s="19" t="s">
        <v>452</v>
      </c>
      <c r="AK47" s="19" t="s">
        <v>452</v>
      </c>
      <c r="AL47" s="37" t="s">
        <v>45</v>
      </c>
    </row>
    <row r="48" spans="1:38" ht="26.25" customHeight="1" thickBot="1" x14ac:dyDescent="0.25">
      <c r="A48" s="51" t="s">
        <v>115</v>
      </c>
      <c r="B48" s="51" t="s">
        <v>116</v>
      </c>
      <c r="C48" s="52" t="s">
        <v>117</v>
      </c>
      <c r="D48" s="53"/>
      <c r="E48" s="19" t="s">
        <v>450</v>
      </c>
      <c r="F48" s="19">
        <v>7.1032039999999999</v>
      </c>
      <c r="G48" s="19" t="s">
        <v>450</v>
      </c>
      <c r="H48" s="19" t="s">
        <v>450</v>
      </c>
      <c r="I48" s="19">
        <v>0.21309611999999997</v>
      </c>
      <c r="J48" s="19">
        <v>1.3851247799999999</v>
      </c>
      <c r="K48" s="19">
        <v>2.9123136399999998</v>
      </c>
      <c r="L48" s="19" t="s">
        <v>450</v>
      </c>
      <c r="M48" s="19" t="s">
        <v>450</v>
      </c>
      <c r="N48" s="19" t="s">
        <v>450</v>
      </c>
      <c r="O48" s="19" t="s">
        <v>450</v>
      </c>
      <c r="P48" s="19" t="s">
        <v>450</v>
      </c>
      <c r="Q48" s="19" t="s">
        <v>450</v>
      </c>
      <c r="R48" s="19" t="s">
        <v>450</v>
      </c>
      <c r="S48" s="19" t="s">
        <v>450</v>
      </c>
      <c r="T48" s="19" t="s">
        <v>450</v>
      </c>
      <c r="U48" s="19" t="s">
        <v>450</v>
      </c>
      <c r="V48" s="19" t="s">
        <v>450</v>
      </c>
      <c r="W48" s="19" t="s">
        <v>450</v>
      </c>
      <c r="X48" s="19" t="s">
        <v>450</v>
      </c>
      <c r="Y48" s="19" t="s">
        <v>450</v>
      </c>
      <c r="Z48" s="19" t="s">
        <v>450</v>
      </c>
      <c r="AA48" s="19" t="s">
        <v>450</v>
      </c>
      <c r="AB48" s="19" t="s">
        <v>450</v>
      </c>
      <c r="AC48" s="19" t="s">
        <v>450</v>
      </c>
      <c r="AD48" s="19" t="s">
        <v>450</v>
      </c>
      <c r="AE48" s="114"/>
      <c r="AF48" s="19" t="s">
        <v>450</v>
      </c>
      <c r="AG48" s="19" t="s">
        <v>450</v>
      </c>
      <c r="AH48" s="19" t="s">
        <v>450</v>
      </c>
      <c r="AI48" s="19" t="s">
        <v>450</v>
      </c>
      <c r="AJ48" s="19" t="s">
        <v>450</v>
      </c>
      <c r="AK48" s="19">
        <v>35.516019999999997</v>
      </c>
      <c r="AL48" s="37" t="s">
        <v>118</v>
      </c>
    </row>
    <row r="49" spans="1:38" ht="26.25" customHeight="1" thickBot="1" x14ac:dyDescent="0.25">
      <c r="A49" s="51" t="s">
        <v>115</v>
      </c>
      <c r="B49" s="51" t="s">
        <v>119</v>
      </c>
      <c r="C49" s="52" t="s">
        <v>120</v>
      </c>
      <c r="D49" s="53"/>
      <c r="E49" s="19" t="s">
        <v>453</v>
      </c>
      <c r="F49" s="19" t="s">
        <v>453</v>
      </c>
      <c r="G49" s="19" t="s">
        <v>453</v>
      </c>
      <c r="H49" s="19" t="s">
        <v>453</v>
      </c>
      <c r="I49" s="19" t="s">
        <v>453</v>
      </c>
      <c r="J49" s="19" t="s">
        <v>453</v>
      </c>
      <c r="K49" s="19" t="s">
        <v>453</v>
      </c>
      <c r="L49" s="19" t="s">
        <v>453</v>
      </c>
      <c r="M49" s="19" t="s">
        <v>453</v>
      </c>
      <c r="N49" s="19" t="s">
        <v>453</v>
      </c>
      <c r="O49" s="19" t="s">
        <v>453</v>
      </c>
      <c r="P49" s="19" t="s">
        <v>453</v>
      </c>
      <c r="Q49" s="19" t="s">
        <v>453</v>
      </c>
      <c r="R49" s="19" t="s">
        <v>453</v>
      </c>
      <c r="S49" s="19" t="s">
        <v>453</v>
      </c>
      <c r="T49" s="19" t="s">
        <v>453</v>
      </c>
      <c r="U49" s="19" t="s">
        <v>453</v>
      </c>
      <c r="V49" s="19" t="s">
        <v>453</v>
      </c>
      <c r="W49" s="19" t="s">
        <v>453</v>
      </c>
      <c r="X49" s="19" t="s">
        <v>453</v>
      </c>
      <c r="Y49" s="19" t="s">
        <v>453</v>
      </c>
      <c r="Z49" s="19" t="s">
        <v>453</v>
      </c>
      <c r="AA49" s="19" t="s">
        <v>453</v>
      </c>
      <c r="AB49" s="19" t="s">
        <v>453</v>
      </c>
      <c r="AC49" s="19" t="s">
        <v>453</v>
      </c>
      <c r="AD49" s="19" t="s">
        <v>453</v>
      </c>
      <c r="AE49" s="114"/>
      <c r="AF49" s="19" t="s">
        <v>450</v>
      </c>
      <c r="AG49" s="19" t="s">
        <v>450</v>
      </c>
      <c r="AH49" s="19" t="s">
        <v>450</v>
      </c>
      <c r="AI49" s="19" t="s">
        <v>450</v>
      </c>
      <c r="AJ49" s="19" t="s">
        <v>450</v>
      </c>
      <c r="AK49" s="19" t="s">
        <v>453</v>
      </c>
      <c r="AL49" s="37" t="s">
        <v>121</v>
      </c>
    </row>
    <row r="50" spans="1:38" ht="26.25" customHeight="1" thickBot="1" x14ac:dyDescent="0.25">
      <c r="A50" s="51" t="s">
        <v>115</v>
      </c>
      <c r="B50" s="51" t="s">
        <v>122</v>
      </c>
      <c r="C50" s="52" t="s">
        <v>123</v>
      </c>
      <c r="D50" s="53"/>
      <c r="E50" s="19" t="s">
        <v>453</v>
      </c>
      <c r="F50" s="19" t="s">
        <v>453</v>
      </c>
      <c r="G50" s="19" t="s">
        <v>453</v>
      </c>
      <c r="H50" s="19" t="s">
        <v>453</v>
      </c>
      <c r="I50" s="19" t="s">
        <v>453</v>
      </c>
      <c r="J50" s="19" t="s">
        <v>453</v>
      </c>
      <c r="K50" s="19" t="s">
        <v>453</v>
      </c>
      <c r="L50" s="19" t="s">
        <v>453</v>
      </c>
      <c r="M50" s="19" t="s">
        <v>453</v>
      </c>
      <c r="N50" s="19" t="s">
        <v>453</v>
      </c>
      <c r="O50" s="19" t="s">
        <v>453</v>
      </c>
      <c r="P50" s="19" t="s">
        <v>453</v>
      </c>
      <c r="Q50" s="19" t="s">
        <v>453</v>
      </c>
      <c r="R50" s="19" t="s">
        <v>453</v>
      </c>
      <c r="S50" s="19" t="s">
        <v>453</v>
      </c>
      <c r="T50" s="19" t="s">
        <v>453</v>
      </c>
      <c r="U50" s="19" t="s">
        <v>453</v>
      </c>
      <c r="V50" s="19" t="s">
        <v>453</v>
      </c>
      <c r="W50" s="19" t="s">
        <v>453</v>
      </c>
      <c r="X50" s="19" t="s">
        <v>453</v>
      </c>
      <c r="Y50" s="19" t="s">
        <v>453</v>
      </c>
      <c r="Z50" s="19" t="s">
        <v>453</v>
      </c>
      <c r="AA50" s="19" t="s">
        <v>453</v>
      </c>
      <c r="AB50" s="19" t="s">
        <v>453</v>
      </c>
      <c r="AC50" s="19" t="s">
        <v>453</v>
      </c>
      <c r="AD50" s="19" t="s">
        <v>453</v>
      </c>
      <c r="AE50" s="114"/>
      <c r="AF50" s="19" t="s">
        <v>453</v>
      </c>
      <c r="AG50" s="19" t="s">
        <v>453</v>
      </c>
      <c r="AH50" s="19" t="s">
        <v>453</v>
      </c>
      <c r="AI50" s="19" t="s">
        <v>453</v>
      </c>
      <c r="AJ50" s="19" t="s">
        <v>453</v>
      </c>
      <c r="AK50" s="19" t="s">
        <v>453</v>
      </c>
      <c r="AL50" s="37" t="s">
        <v>377</v>
      </c>
    </row>
    <row r="51" spans="1:38" ht="26.25" customHeight="1" thickBot="1" x14ac:dyDescent="0.25">
      <c r="A51" s="51" t="s">
        <v>115</v>
      </c>
      <c r="B51" s="55" t="s">
        <v>124</v>
      </c>
      <c r="C51" s="52" t="s">
        <v>125</v>
      </c>
      <c r="D51" s="53"/>
      <c r="E51" s="19" t="s">
        <v>450</v>
      </c>
      <c r="F51" s="19">
        <v>2.0320999999999998E-3</v>
      </c>
      <c r="G51" s="19" t="s">
        <v>452</v>
      </c>
      <c r="H51" s="19" t="s">
        <v>450</v>
      </c>
      <c r="I51" s="19" t="s">
        <v>450</v>
      </c>
      <c r="J51" s="19" t="s">
        <v>450</v>
      </c>
      <c r="K51" s="19" t="s">
        <v>450</v>
      </c>
      <c r="L51" s="19" t="s">
        <v>450</v>
      </c>
      <c r="M51" s="19" t="s">
        <v>450</v>
      </c>
      <c r="N51" s="19" t="s">
        <v>450</v>
      </c>
      <c r="O51" s="19" t="s">
        <v>450</v>
      </c>
      <c r="P51" s="19" t="s">
        <v>450</v>
      </c>
      <c r="Q51" s="19" t="s">
        <v>450</v>
      </c>
      <c r="R51" s="19" t="s">
        <v>450</v>
      </c>
      <c r="S51" s="19" t="s">
        <v>450</v>
      </c>
      <c r="T51" s="19" t="s">
        <v>450</v>
      </c>
      <c r="U51" s="19" t="s">
        <v>450</v>
      </c>
      <c r="V51" s="19" t="s">
        <v>450</v>
      </c>
      <c r="W51" s="19" t="s">
        <v>452</v>
      </c>
      <c r="X51" s="19" t="s">
        <v>450</v>
      </c>
      <c r="Y51" s="19" t="s">
        <v>450</v>
      </c>
      <c r="Z51" s="19" t="s">
        <v>450</v>
      </c>
      <c r="AA51" s="19" t="s">
        <v>450</v>
      </c>
      <c r="AB51" s="19" t="s">
        <v>450</v>
      </c>
      <c r="AC51" s="19" t="s">
        <v>450</v>
      </c>
      <c r="AD51" s="19" t="s">
        <v>450</v>
      </c>
      <c r="AE51" s="114"/>
      <c r="AF51" s="19" t="s">
        <v>450</v>
      </c>
      <c r="AG51" s="19" t="s">
        <v>450</v>
      </c>
      <c r="AH51" s="19" t="s">
        <v>450</v>
      </c>
      <c r="AI51" s="19" t="s">
        <v>450</v>
      </c>
      <c r="AJ51" s="19" t="s">
        <v>450</v>
      </c>
      <c r="AK51" s="19" t="s">
        <v>451</v>
      </c>
      <c r="AL51" s="37" t="s">
        <v>126</v>
      </c>
    </row>
    <row r="52" spans="1:38" ht="26.25" customHeight="1" thickBot="1" x14ac:dyDescent="0.25">
      <c r="A52" s="51" t="s">
        <v>115</v>
      </c>
      <c r="B52" s="55" t="s">
        <v>127</v>
      </c>
      <c r="C52" s="57" t="s">
        <v>358</v>
      </c>
      <c r="D52" s="54"/>
      <c r="E52" s="19">
        <v>0.24619521500000005</v>
      </c>
      <c r="F52" s="19">
        <v>0.77375639000000007</v>
      </c>
      <c r="G52" s="19">
        <v>1.723366505</v>
      </c>
      <c r="H52" s="19" t="s">
        <v>454</v>
      </c>
      <c r="I52" s="19">
        <v>1.4068298E-2</v>
      </c>
      <c r="J52" s="19">
        <v>3.5170745000000003E-2</v>
      </c>
      <c r="K52" s="19">
        <v>4.2204894E-2</v>
      </c>
      <c r="L52" s="19" t="s">
        <v>450</v>
      </c>
      <c r="M52" s="19">
        <v>0.28840010900000002</v>
      </c>
      <c r="N52" s="19">
        <v>2.1102447000000003E-2</v>
      </c>
      <c r="O52" s="19">
        <v>3.5170745000000004E-3</v>
      </c>
      <c r="P52" s="19">
        <v>4.2204894000000001E-3</v>
      </c>
      <c r="Q52" s="19">
        <v>7.0341490000000006E-4</v>
      </c>
      <c r="R52" s="19">
        <v>7.0341490000000006E-4</v>
      </c>
      <c r="S52" s="19">
        <v>8.4409788000000003E-3</v>
      </c>
      <c r="T52" s="19">
        <v>3.7280989700000003E-2</v>
      </c>
      <c r="U52" s="19">
        <v>7.0341490000000006E-4</v>
      </c>
      <c r="V52" s="19">
        <v>7.0341490000000008E-3</v>
      </c>
      <c r="W52" s="19">
        <v>8.4409788000000003E-3</v>
      </c>
      <c r="X52" s="19" t="s">
        <v>450</v>
      </c>
      <c r="Y52" s="19" t="s">
        <v>450</v>
      </c>
      <c r="Z52" s="19" t="s">
        <v>450</v>
      </c>
      <c r="AA52" s="19" t="s">
        <v>450</v>
      </c>
      <c r="AB52" s="19" t="s">
        <v>450</v>
      </c>
      <c r="AC52" s="19" t="s">
        <v>450</v>
      </c>
      <c r="AD52" s="19" t="s">
        <v>450</v>
      </c>
      <c r="AE52" s="114"/>
      <c r="AF52" s="19" t="s">
        <v>450</v>
      </c>
      <c r="AG52" s="19" t="s">
        <v>450</v>
      </c>
      <c r="AH52" s="19" t="s">
        <v>450</v>
      </c>
      <c r="AI52" s="19" t="s">
        <v>450</v>
      </c>
      <c r="AJ52" s="19" t="s">
        <v>450</v>
      </c>
      <c r="AK52" s="19" t="s">
        <v>451</v>
      </c>
      <c r="AL52" s="37" t="s">
        <v>128</v>
      </c>
    </row>
    <row r="53" spans="1:38" ht="26.25" customHeight="1" thickBot="1" x14ac:dyDescent="0.25">
      <c r="A53" s="51" t="s">
        <v>115</v>
      </c>
      <c r="B53" s="55" t="s">
        <v>129</v>
      </c>
      <c r="C53" s="57" t="s">
        <v>130</v>
      </c>
      <c r="D53" s="54"/>
      <c r="E53" s="19" t="s">
        <v>450</v>
      </c>
      <c r="F53" s="19">
        <v>1.5244873248600015</v>
      </c>
      <c r="G53" s="19" t="s">
        <v>450</v>
      </c>
      <c r="H53" s="19" t="s">
        <v>450</v>
      </c>
      <c r="I53" s="19" t="s">
        <v>450</v>
      </c>
      <c r="J53" s="19" t="s">
        <v>450</v>
      </c>
      <c r="K53" s="19" t="s">
        <v>450</v>
      </c>
      <c r="L53" s="19" t="s">
        <v>450</v>
      </c>
      <c r="M53" s="19" t="s">
        <v>450</v>
      </c>
      <c r="N53" s="19" t="s">
        <v>450</v>
      </c>
      <c r="O53" s="19" t="s">
        <v>450</v>
      </c>
      <c r="P53" s="19" t="s">
        <v>450</v>
      </c>
      <c r="Q53" s="19" t="s">
        <v>450</v>
      </c>
      <c r="R53" s="19" t="s">
        <v>450</v>
      </c>
      <c r="S53" s="19" t="s">
        <v>450</v>
      </c>
      <c r="T53" s="19" t="s">
        <v>450</v>
      </c>
      <c r="U53" s="19" t="s">
        <v>450</v>
      </c>
      <c r="V53" s="19" t="s">
        <v>450</v>
      </c>
      <c r="W53" s="19" t="s">
        <v>450</v>
      </c>
      <c r="X53" s="19" t="s">
        <v>450</v>
      </c>
      <c r="Y53" s="19" t="s">
        <v>450</v>
      </c>
      <c r="Z53" s="19" t="s">
        <v>450</v>
      </c>
      <c r="AA53" s="19" t="s">
        <v>450</v>
      </c>
      <c r="AB53" s="19" t="s">
        <v>450</v>
      </c>
      <c r="AC53" s="19" t="s">
        <v>450</v>
      </c>
      <c r="AD53" s="19" t="s">
        <v>450</v>
      </c>
      <c r="AE53" s="114"/>
      <c r="AF53" s="19" t="s">
        <v>450</v>
      </c>
      <c r="AG53" s="19" t="s">
        <v>450</v>
      </c>
      <c r="AH53" s="19" t="s">
        <v>450</v>
      </c>
      <c r="AI53" s="19" t="s">
        <v>450</v>
      </c>
      <c r="AJ53" s="19" t="s">
        <v>450</v>
      </c>
      <c r="AK53" s="19">
        <v>581.69150499999967</v>
      </c>
      <c r="AL53" s="37" t="s">
        <v>131</v>
      </c>
    </row>
    <row r="54" spans="1:38" ht="37.5" customHeight="1" thickBot="1" x14ac:dyDescent="0.25">
      <c r="A54" s="51" t="s">
        <v>115</v>
      </c>
      <c r="B54" s="55" t="s">
        <v>132</v>
      </c>
      <c r="C54" s="57" t="s">
        <v>133</v>
      </c>
      <c r="D54" s="54"/>
      <c r="E54" s="19" t="s">
        <v>450</v>
      </c>
      <c r="F54" s="19">
        <v>0.26370711999999996</v>
      </c>
      <c r="G54" s="19" t="s">
        <v>450</v>
      </c>
      <c r="H54" s="19" t="s">
        <v>450</v>
      </c>
      <c r="I54" s="19" t="s">
        <v>450</v>
      </c>
      <c r="J54" s="19" t="s">
        <v>450</v>
      </c>
      <c r="K54" s="19" t="s">
        <v>450</v>
      </c>
      <c r="L54" s="19" t="s">
        <v>450</v>
      </c>
      <c r="M54" s="19" t="s">
        <v>450</v>
      </c>
      <c r="N54" s="19" t="s">
        <v>450</v>
      </c>
      <c r="O54" s="19" t="s">
        <v>450</v>
      </c>
      <c r="P54" s="19" t="s">
        <v>450</v>
      </c>
      <c r="Q54" s="19" t="s">
        <v>450</v>
      </c>
      <c r="R54" s="19" t="s">
        <v>450</v>
      </c>
      <c r="S54" s="19" t="s">
        <v>450</v>
      </c>
      <c r="T54" s="19" t="s">
        <v>450</v>
      </c>
      <c r="U54" s="19" t="s">
        <v>450</v>
      </c>
      <c r="V54" s="19" t="s">
        <v>450</v>
      </c>
      <c r="W54" s="19" t="s">
        <v>450</v>
      </c>
      <c r="X54" s="19" t="s">
        <v>450</v>
      </c>
      <c r="Y54" s="19" t="s">
        <v>450</v>
      </c>
      <c r="Z54" s="19" t="s">
        <v>450</v>
      </c>
      <c r="AA54" s="19" t="s">
        <v>450</v>
      </c>
      <c r="AB54" s="19" t="s">
        <v>450</v>
      </c>
      <c r="AC54" s="19" t="s">
        <v>450</v>
      </c>
      <c r="AD54" s="19" t="s">
        <v>450</v>
      </c>
      <c r="AE54" s="114"/>
      <c r="AF54" s="19" t="s">
        <v>450</v>
      </c>
      <c r="AG54" s="19" t="s">
        <v>450</v>
      </c>
      <c r="AH54" s="19" t="s">
        <v>450</v>
      </c>
      <c r="AI54" s="19" t="s">
        <v>450</v>
      </c>
      <c r="AJ54" s="19" t="s">
        <v>450</v>
      </c>
      <c r="AK54" s="19" t="s">
        <v>451</v>
      </c>
      <c r="AL54" s="37" t="s">
        <v>384</v>
      </c>
    </row>
    <row r="55" spans="1:38" ht="26.25" customHeight="1" thickBot="1" x14ac:dyDescent="0.25">
      <c r="A55" s="51" t="s">
        <v>115</v>
      </c>
      <c r="B55" s="55" t="s">
        <v>134</v>
      </c>
      <c r="C55" s="57" t="s">
        <v>135</v>
      </c>
      <c r="D55" s="54"/>
      <c r="E55" s="19">
        <v>0.38178469799999998</v>
      </c>
      <c r="F55" s="19">
        <v>1.4140174E-2</v>
      </c>
      <c r="G55" s="19">
        <v>0.54439669899999998</v>
      </c>
      <c r="H55" s="19" t="s">
        <v>450</v>
      </c>
      <c r="I55" s="19" t="s">
        <v>450</v>
      </c>
      <c r="J55" s="19" t="s">
        <v>450</v>
      </c>
      <c r="K55" s="19" t="s">
        <v>450</v>
      </c>
      <c r="L55" s="19" t="s">
        <v>450</v>
      </c>
      <c r="M55" s="19">
        <v>8.484104399999999E-2</v>
      </c>
      <c r="N55" s="19" t="s">
        <v>450</v>
      </c>
      <c r="O55" s="19" t="s">
        <v>450</v>
      </c>
      <c r="P55" s="19" t="s">
        <v>450</v>
      </c>
      <c r="Q55" s="19" t="s">
        <v>450</v>
      </c>
      <c r="R55" s="19" t="s">
        <v>450</v>
      </c>
      <c r="S55" s="19" t="s">
        <v>450</v>
      </c>
      <c r="T55" s="19" t="s">
        <v>450</v>
      </c>
      <c r="U55" s="19" t="s">
        <v>450</v>
      </c>
      <c r="V55" s="19" t="s">
        <v>450</v>
      </c>
      <c r="W55" s="19" t="s">
        <v>450</v>
      </c>
      <c r="X55" s="19" t="s">
        <v>450</v>
      </c>
      <c r="Y55" s="19" t="s">
        <v>450</v>
      </c>
      <c r="Z55" s="19" t="s">
        <v>450</v>
      </c>
      <c r="AA55" s="19" t="s">
        <v>450</v>
      </c>
      <c r="AB55" s="19" t="s">
        <v>450</v>
      </c>
      <c r="AC55" s="19" t="s">
        <v>450</v>
      </c>
      <c r="AD55" s="19" t="s">
        <v>450</v>
      </c>
      <c r="AE55" s="114"/>
      <c r="AF55" s="19" t="s">
        <v>450</v>
      </c>
      <c r="AG55" s="19" t="s">
        <v>450</v>
      </c>
      <c r="AH55" s="19" t="s">
        <v>450</v>
      </c>
      <c r="AI55" s="19" t="s">
        <v>450</v>
      </c>
      <c r="AJ55" s="19" t="s">
        <v>450</v>
      </c>
      <c r="AK55" s="19">
        <v>7070.0870000000004</v>
      </c>
      <c r="AL55" s="37" t="s">
        <v>136</v>
      </c>
    </row>
    <row r="56" spans="1:38" ht="26.25" customHeight="1" thickBot="1" x14ac:dyDescent="0.25">
      <c r="A56" s="55" t="s">
        <v>115</v>
      </c>
      <c r="B56" s="55" t="s">
        <v>137</v>
      </c>
      <c r="C56" s="57" t="s">
        <v>367</v>
      </c>
      <c r="D56" s="54"/>
      <c r="E56" s="19" t="s">
        <v>453</v>
      </c>
      <c r="F56" s="19" t="s">
        <v>453</v>
      </c>
      <c r="G56" s="19" t="s">
        <v>453</v>
      </c>
      <c r="H56" s="19" t="s">
        <v>453</v>
      </c>
      <c r="I56" s="19" t="s">
        <v>453</v>
      </c>
      <c r="J56" s="19" t="s">
        <v>453</v>
      </c>
      <c r="K56" s="19" t="s">
        <v>453</v>
      </c>
      <c r="L56" s="19" t="s">
        <v>453</v>
      </c>
      <c r="M56" s="19" t="s">
        <v>453</v>
      </c>
      <c r="N56" s="19" t="s">
        <v>453</v>
      </c>
      <c r="O56" s="19" t="s">
        <v>453</v>
      </c>
      <c r="P56" s="19" t="s">
        <v>453</v>
      </c>
      <c r="Q56" s="19" t="s">
        <v>453</v>
      </c>
      <c r="R56" s="19" t="s">
        <v>453</v>
      </c>
      <c r="S56" s="19" t="s">
        <v>453</v>
      </c>
      <c r="T56" s="19" t="s">
        <v>453</v>
      </c>
      <c r="U56" s="19" t="s">
        <v>453</v>
      </c>
      <c r="V56" s="19" t="s">
        <v>453</v>
      </c>
      <c r="W56" s="19" t="s">
        <v>453</v>
      </c>
      <c r="X56" s="19" t="s">
        <v>453</v>
      </c>
      <c r="Y56" s="19" t="s">
        <v>453</v>
      </c>
      <c r="Z56" s="19" t="s">
        <v>453</v>
      </c>
      <c r="AA56" s="19" t="s">
        <v>453</v>
      </c>
      <c r="AB56" s="19" t="s">
        <v>453</v>
      </c>
      <c r="AC56" s="19" t="s">
        <v>453</v>
      </c>
      <c r="AD56" s="19" t="s">
        <v>453</v>
      </c>
      <c r="AE56" s="114"/>
      <c r="AF56" s="19" t="s">
        <v>453</v>
      </c>
      <c r="AG56" s="19" t="s">
        <v>453</v>
      </c>
      <c r="AH56" s="19" t="s">
        <v>453</v>
      </c>
      <c r="AI56" s="19" t="s">
        <v>453</v>
      </c>
      <c r="AJ56" s="19" t="s">
        <v>453</v>
      </c>
      <c r="AK56" s="19" t="s">
        <v>453</v>
      </c>
      <c r="AL56" s="37" t="s">
        <v>377</v>
      </c>
    </row>
    <row r="57" spans="1:38" ht="26.25" customHeight="1" thickBot="1" x14ac:dyDescent="0.25">
      <c r="A57" s="51" t="s">
        <v>49</v>
      </c>
      <c r="B57" s="51" t="s">
        <v>139</v>
      </c>
      <c r="C57" s="52" t="s">
        <v>140</v>
      </c>
      <c r="D57" s="53"/>
      <c r="E57" s="19">
        <v>2.4224097265319999</v>
      </c>
      <c r="F57" s="19">
        <v>3.5135676936000004E-2</v>
      </c>
      <c r="G57" s="19">
        <v>0.73004128744800001</v>
      </c>
      <c r="H57" s="19" t="s">
        <v>452</v>
      </c>
      <c r="I57" s="19">
        <v>0.25375766676</v>
      </c>
      <c r="J57" s="19">
        <v>0.456763800168</v>
      </c>
      <c r="K57" s="19">
        <v>0.50751533352</v>
      </c>
      <c r="L57" s="19">
        <v>7.6127300027999997E-3</v>
      </c>
      <c r="M57" s="19">
        <v>2.8401338856600002</v>
      </c>
      <c r="N57" s="19">
        <v>0.19129424109600002</v>
      </c>
      <c r="O57" s="19">
        <v>1.5615856415999999E-2</v>
      </c>
      <c r="P57" s="19">
        <v>9.5647120548000009E-2</v>
      </c>
      <c r="Q57" s="19">
        <v>5.1727524378000003E-2</v>
      </c>
      <c r="R57" s="19">
        <v>8.0031264132000013E-2</v>
      </c>
      <c r="S57" s="19">
        <v>0.12629323876439999</v>
      </c>
      <c r="T57" s="19">
        <v>9.5647120548000009E-2</v>
      </c>
      <c r="U57" s="19">
        <v>4.9385145915599997E-2</v>
      </c>
      <c r="V57" s="19">
        <v>0.82764039004800005</v>
      </c>
      <c r="W57" s="19">
        <v>8.0031264131999996E-3</v>
      </c>
      <c r="X57" s="19">
        <v>1.2687883337999999E-4</v>
      </c>
      <c r="Y57" s="19">
        <v>5.4655497456000007E-4</v>
      </c>
      <c r="Z57" s="19">
        <v>1.50302618004E-4</v>
      </c>
      <c r="AA57" s="19">
        <v>8.3935228235999993E-5</v>
      </c>
      <c r="AB57" s="19">
        <v>9.0767165418000008E-4</v>
      </c>
      <c r="AC57" s="19">
        <v>8.9791174391999993E-3</v>
      </c>
      <c r="AD57" s="19">
        <v>0.20105415135599999</v>
      </c>
      <c r="AE57" s="114"/>
      <c r="AF57" s="19" t="s">
        <v>454</v>
      </c>
      <c r="AG57" s="19" t="s">
        <v>454</v>
      </c>
      <c r="AH57" s="19" t="s">
        <v>454</v>
      </c>
      <c r="AI57" s="19" t="s">
        <v>454</v>
      </c>
      <c r="AJ57" s="19" t="s">
        <v>454</v>
      </c>
      <c r="AK57" s="19" t="s">
        <v>451</v>
      </c>
      <c r="AL57" s="37" t="s">
        <v>141</v>
      </c>
    </row>
    <row r="58" spans="1:38" ht="26.25" customHeight="1" thickBot="1" x14ac:dyDescent="0.25">
      <c r="A58" s="51" t="s">
        <v>49</v>
      </c>
      <c r="B58" s="51" t="s">
        <v>142</v>
      </c>
      <c r="C58" s="52" t="s">
        <v>143</v>
      </c>
      <c r="D58" s="53"/>
      <c r="E58" s="19">
        <v>0.35962560811000005</v>
      </c>
      <c r="F58" s="19" t="s">
        <v>452</v>
      </c>
      <c r="G58" s="19">
        <v>8.3010732040000007E-2</v>
      </c>
      <c r="H58" s="19" t="s">
        <v>450</v>
      </c>
      <c r="I58" s="19">
        <v>1.55800707E-2</v>
      </c>
      <c r="J58" s="19">
        <v>9.0460387999999989E-2</v>
      </c>
      <c r="K58" s="19">
        <v>0.20390377599999995</v>
      </c>
      <c r="L58" s="19">
        <v>7.1668325220000011E-5</v>
      </c>
      <c r="M58" s="19">
        <v>0.50962284859999996</v>
      </c>
      <c r="N58" s="19" t="s">
        <v>452</v>
      </c>
      <c r="O58" s="19" t="s">
        <v>452</v>
      </c>
      <c r="P58" s="19" t="s">
        <v>452</v>
      </c>
      <c r="Q58" s="19" t="s">
        <v>450</v>
      </c>
      <c r="R58" s="19" t="s">
        <v>450</v>
      </c>
      <c r="S58" s="19" t="s">
        <v>450</v>
      </c>
      <c r="T58" s="19" t="s">
        <v>450</v>
      </c>
      <c r="U58" s="19" t="s">
        <v>450</v>
      </c>
      <c r="V58" s="19" t="s">
        <v>450</v>
      </c>
      <c r="W58" s="19" t="s">
        <v>450</v>
      </c>
      <c r="X58" s="19" t="s">
        <v>450</v>
      </c>
      <c r="Y58" s="19" t="s">
        <v>450</v>
      </c>
      <c r="Z58" s="19" t="s">
        <v>450</v>
      </c>
      <c r="AA58" s="19" t="s">
        <v>450</v>
      </c>
      <c r="AB58" s="19" t="s">
        <v>450</v>
      </c>
      <c r="AC58" s="19" t="s">
        <v>450</v>
      </c>
      <c r="AD58" s="19" t="s">
        <v>450</v>
      </c>
      <c r="AE58" s="114"/>
      <c r="AF58" s="19" t="s">
        <v>454</v>
      </c>
      <c r="AG58" s="19" t="s">
        <v>454</v>
      </c>
      <c r="AH58" s="19" t="s">
        <v>454</v>
      </c>
      <c r="AI58" s="19" t="s">
        <v>454</v>
      </c>
      <c r="AJ58" s="19" t="s">
        <v>454</v>
      </c>
      <c r="AK58" s="19">
        <v>262.69218999999998</v>
      </c>
      <c r="AL58" s="37" t="s">
        <v>144</v>
      </c>
    </row>
    <row r="59" spans="1:38" ht="26.25" customHeight="1" thickBot="1" x14ac:dyDescent="0.25">
      <c r="A59" s="51" t="s">
        <v>49</v>
      </c>
      <c r="B59" s="59" t="s">
        <v>145</v>
      </c>
      <c r="C59" s="52" t="s">
        <v>368</v>
      </c>
      <c r="D59" s="53"/>
      <c r="E59" s="19" t="s">
        <v>454</v>
      </c>
      <c r="F59" s="19" t="s">
        <v>452</v>
      </c>
      <c r="G59" s="19" t="s">
        <v>454</v>
      </c>
      <c r="H59" s="19" t="s">
        <v>452</v>
      </c>
      <c r="I59" s="19">
        <v>0.22817933611999999</v>
      </c>
      <c r="J59" s="19">
        <v>0.26201110366000002</v>
      </c>
      <c r="K59" s="19">
        <v>0.2911253412</v>
      </c>
      <c r="L59" s="19">
        <v>1.4147118839440002E-4</v>
      </c>
      <c r="M59" s="19" t="s">
        <v>454</v>
      </c>
      <c r="N59" s="19">
        <v>2.243296709</v>
      </c>
      <c r="O59" s="19">
        <v>0.11709694919999999</v>
      </c>
      <c r="P59" s="19">
        <v>1.4152590000000001E-3</v>
      </c>
      <c r="Q59" s="19">
        <v>0.24319979089999999</v>
      </c>
      <c r="R59" s="19">
        <v>0.29987828769999997</v>
      </c>
      <c r="S59" s="19">
        <v>3.3022710000000003E-3</v>
      </c>
      <c r="T59" s="19">
        <v>0.51913271039999997</v>
      </c>
      <c r="U59" s="19">
        <v>1.1334847649999999</v>
      </c>
      <c r="V59" s="19">
        <v>0.17454860999999999</v>
      </c>
      <c r="W59" s="19" t="s">
        <v>452</v>
      </c>
      <c r="X59" s="19" t="s">
        <v>452</v>
      </c>
      <c r="Y59" s="19" t="s">
        <v>452</v>
      </c>
      <c r="Z59" s="19" t="s">
        <v>452</v>
      </c>
      <c r="AA59" s="19" t="s">
        <v>452</v>
      </c>
      <c r="AB59" s="19" t="s">
        <v>452</v>
      </c>
      <c r="AC59" s="19" t="s">
        <v>450</v>
      </c>
      <c r="AD59" s="19" t="s">
        <v>450</v>
      </c>
      <c r="AE59" s="114"/>
      <c r="AF59" s="19" t="s">
        <v>453</v>
      </c>
      <c r="AG59" s="19" t="s">
        <v>453</v>
      </c>
      <c r="AH59" s="19" t="s">
        <v>454</v>
      </c>
      <c r="AI59" s="19" t="s">
        <v>453</v>
      </c>
      <c r="AJ59" s="19" t="s">
        <v>453</v>
      </c>
      <c r="AK59" s="19">
        <v>1337.3477719999998</v>
      </c>
      <c r="AL59" s="37" t="s">
        <v>385</v>
      </c>
    </row>
    <row r="60" spans="1:38" ht="26.25" customHeight="1" thickBot="1" x14ac:dyDescent="0.25">
      <c r="A60" s="51" t="s">
        <v>49</v>
      </c>
      <c r="B60" s="59" t="s">
        <v>146</v>
      </c>
      <c r="C60" s="52" t="s">
        <v>147</v>
      </c>
      <c r="D60" s="86"/>
      <c r="E60" s="19" t="s">
        <v>450</v>
      </c>
      <c r="F60" s="19" t="s">
        <v>450</v>
      </c>
      <c r="G60" s="19" t="s">
        <v>450</v>
      </c>
      <c r="H60" s="19" t="s">
        <v>450</v>
      </c>
      <c r="I60" s="19" t="s">
        <v>450</v>
      </c>
      <c r="J60" s="19" t="s">
        <v>450</v>
      </c>
      <c r="K60" s="19" t="s">
        <v>450</v>
      </c>
      <c r="L60" s="19" t="s">
        <v>450</v>
      </c>
      <c r="M60" s="19" t="s">
        <v>450</v>
      </c>
      <c r="N60" s="19" t="s">
        <v>450</v>
      </c>
      <c r="O60" s="19" t="s">
        <v>450</v>
      </c>
      <c r="P60" s="19" t="s">
        <v>450</v>
      </c>
      <c r="Q60" s="19" t="s">
        <v>450</v>
      </c>
      <c r="R60" s="19" t="s">
        <v>450</v>
      </c>
      <c r="S60" s="19" t="s">
        <v>450</v>
      </c>
      <c r="T60" s="19" t="s">
        <v>450</v>
      </c>
      <c r="U60" s="19" t="s">
        <v>450</v>
      </c>
      <c r="V60" s="19" t="s">
        <v>450</v>
      </c>
      <c r="W60" s="19" t="s">
        <v>450</v>
      </c>
      <c r="X60" s="19" t="s">
        <v>450</v>
      </c>
      <c r="Y60" s="19" t="s">
        <v>450</v>
      </c>
      <c r="Z60" s="19" t="s">
        <v>450</v>
      </c>
      <c r="AA60" s="19" t="s">
        <v>450</v>
      </c>
      <c r="AB60" s="19" t="s">
        <v>450</v>
      </c>
      <c r="AC60" s="19" t="s">
        <v>450</v>
      </c>
      <c r="AD60" s="19" t="s">
        <v>450</v>
      </c>
      <c r="AE60" s="114"/>
      <c r="AF60" s="19" t="s">
        <v>450</v>
      </c>
      <c r="AG60" s="19" t="s">
        <v>450</v>
      </c>
      <c r="AH60" s="19" t="s">
        <v>450</v>
      </c>
      <c r="AI60" s="19" t="s">
        <v>450</v>
      </c>
      <c r="AJ60" s="19" t="s">
        <v>450</v>
      </c>
      <c r="AK60" s="19" t="s">
        <v>450</v>
      </c>
      <c r="AL60" s="37" t="s">
        <v>386</v>
      </c>
    </row>
    <row r="61" spans="1:38" ht="26.25" customHeight="1" thickBot="1" x14ac:dyDescent="0.25">
      <c r="A61" s="51" t="s">
        <v>49</v>
      </c>
      <c r="B61" s="59" t="s">
        <v>148</v>
      </c>
      <c r="C61" s="52" t="s">
        <v>149</v>
      </c>
      <c r="D61" s="53"/>
      <c r="E61" s="19" t="s">
        <v>450</v>
      </c>
      <c r="F61" s="19" t="s">
        <v>450</v>
      </c>
      <c r="G61" s="19" t="s">
        <v>450</v>
      </c>
      <c r="H61" s="19" t="s">
        <v>450</v>
      </c>
      <c r="I61" s="19" t="s">
        <v>450</v>
      </c>
      <c r="J61" s="19" t="s">
        <v>450</v>
      </c>
      <c r="K61" s="19" t="s">
        <v>450</v>
      </c>
      <c r="L61" s="19" t="s">
        <v>450</v>
      </c>
      <c r="M61" s="19" t="s">
        <v>450</v>
      </c>
      <c r="N61" s="19" t="s">
        <v>450</v>
      </c>
      <c r="O61" s="19" t="s">
        <v>450</v>
      </c>
      <c r="P61" s="19" t="s">
        <v>450</v>
      </c>
      <c r="Q61" s="19" t="s">
        <v>450</v>
      </c>
      <c r="R61" s="19" t="s">
        <v>450</v>
      </c>
      <c r="S61" s="19" t="s">
        <v>450</v>
      </c>
      <c r="T61" s="19" t="s">
        <v>450</v>
      </c>
      <c r="U61" s="19" t="s">
        <v>450</v>
      </c>
      <c r="V61" s="19" t="s">
        <v>450</v>
      </c>
      <c r="W61" s="19" t="s">
        <v>450</v>
      </c>
      <c r="X61" s="19" t="s">
        <v>450</v>
      </c>
      <c r="Y61" s="19" t="s">
        <v>450</v>
      </c>
      <c r="Z61" s="19" t="s">
        <v>450</v>
      </c>
      <c r="AA61" s="19" t="s">
        <v>450</v>
      </c>
      <c r="AB61" s="19" t="s">
        <v>450</v>
      </c>
      <c r="AC61" s="19" t="s">
        <v>450</v>
      </c>
      <c r="AD61" s="19" t="s">
        <v>450</v>
      </c>
      <c r="AE61" s="114"/>
      <c r="AF61" s="19" t="s">
        <v>450</v>
      </c>
      <c r="AG61" s="19" t="s">
        <v>450</v>
      </c>
      <c r="AH61" s="19" t="s">
        <v>450</v>
      </c>
      <c r="AI61" s="19" t="s">
        <v>450</v>
      </c>
      <c r="AJ61" s="19" t="s">
        <v>450</v>
      </c>
      <c r="AK61" s="19" t="s">
        <v>450</v>
      </c>
      <c r="AL61" s="37" t="s">
        <v>387</v>
      </c>
    </row>
    <row r="62" spans="1:38" ht="26.25" customHeight="1" thickBot="1" x14ac:dyDescent="0.25">
      <c r="A62" s="51" t="s">
        <v>49</v>
      </c>
      <c r="B62" s="59" t="s">
        <v>150</v>
      </c>
      <c r="C62" s="52" t="s">
        <v>151</v>
      </c>
      <c r="D62" s="53"/>
      <c r="E62" s="19" t="s">
        <v>450</v>
      </c>
      <c r="F62" s="19" t="s">
        <v>450</v>
      </c>
      <c r="G62" s="19" t="s">
        <v>450</v>
      </c>
      <c r="H62" s="19" t="s">
        <v>450</v>
      </c>
      <c r="I62" s="19" t="s">
        <v>450</v>
      </c>
      <c r="J62" s="19" t="s">
        <v>450</v>
      </c>
      <c r="K62" s="19" t="s">
        <v>450</v>
      </c>
      <c r="L62" s="19" t="s">
        <v>450</v>
      </c>
      <c r="M62" s="19" t="s">
        <v>450</v>
      </c>
      <c r="N62" s="19" t="s">
        <v>450</v>
      </c>
      <c r="O62" s="19" t="s">
        <v>450</v>
      </c>
      <c r="P62" s="19" t="s">
        <v>450</v>
      </c>
      <c r="Q62" s="19" t="s">
        <v>450</v>
      </c>
      <c r="R62" s="19" t="s">
        <v>450</v>
      </c>
      <c r="S62" s="19" t="s">
        <v>450</v>
      </c>
      <c r="T62" s="19" t="s">
        <v>450</v>
      </c>
      <c r="U62" s="19" t="s">
        <v>450</v>
      </c>
      <c r="V62" s="19" t="s">
        <v>450</v>
      </c>
      <c r="W62" s="19" t="s">
        <v>450</v>
      </c>
      <c r="X62" s="19" t="s">
        <v>450</v>
      </c>
      <c r="Y62" s="19" t="s">
        <v>450</v>
      </c>
      <c r="Z62" s="19" t="s">
        <v>450</v>
      </c>
      <c r="AA62" s="19" t="s">
        <v>450</v>
      </c>
      <c r="AB62" s="19" t="s">
        <v>450</v>
      </c>
      <c r="AC62" s="19" t="s">
        <v>450</v>
      </c>
      <c r="AD62" s="19" t="s">
        <v>450</v>
      </c>
      <c r="AE62" s="114"/>
      <c r="AF62" s="19" t="s">
        <v>450</v>
      </c>
      <c r="AG62" s="19" t="s">
        <v>450</v>
      </c>
      <c r="AH62" s="19" t="s">
        <v>450</v>
      </c>
      <c r="AI62" s="19" t="s">
        <v>450</v>
      </c>
      <c r="AJ62" s="19" t="s">
        <v>450</v>
      </c>
      <c r="AK62" s="19" t="s">
        <v>450</v>
      </c>
      <c r="AL62" s="37" t="s">
        <v>388</v>
      </c>
    </row>
    <row r="63" spans="1:38" ht="26.25" customHeight="1" thickBot="1" x14ac:dyDescent="0.25">
      <c r="A63" s="51" t="s">
        <v>49</v>
      </c>
      <c r="B63" s="59" t="s">
        <v>152</v>
      </c>
      <c r="C63" s="57" t="s">
        <v>153</v>
      </c>
      <c r="D63" s="60"/>
      <c r="E63" s="19" t="s">
        <v>450</v>
      </c>
      <c r="F63" s="19" t="s">
        <v>450</v>
      </c>
      <c r="G63" s="19" t="s">
        <v>450</v>
      </c>
      <c r="H63" s="19" t="s">
        <v>450</v>
      </c>
      <c r="I63" s="19" t="s">
        <v>450</v>
      </c>
      <c r="J63" s="19" t="s">
        <v>450</v>
      </c>
      <c r="K63" s="19" t="s">
        <v>450</v>
      </c>
      <c r="L63" s="19" t="s">
        <v>450</v>
      </c>
      <c r="M63" s="19" t="s">
        <v>450</v>
      </c>
      <c r="N63" s="19" t="s">
        <v>450</v>
      </c>
      <c r="O63" s="19" t="s">
        <v>450</v>
      </c>
      <c r="P63" s="19" t="s">
        <v>450</v>
      </c>
      <c r="Q63" s="19" t="s">
        <v>450</v>
      </c>
      <c r="R63" s="19" t="s">
        <v>450</v>
      </c>
      <c r="S63" s="19" t="s">
        <v>450</v>
      </c>
      <c r="T63" s="19" t="s">
        <v>450</v>
      </c>
      <c r="U63" s="19" t="s">
        <v>450</v>
      </c>
      <c r="V63" s="19" t="s">
        <v>450</v>
      </c>
      <c r="W63" s="19" t="s">
        <v>450</v>
      </c>
      <c r="X63" s="19" t="s">
        <v>450</v>
      </c>
      <c r="Y63" s="19" t="s">
        <v>450</v>
      </c>
      <c r="Z63" s="19" t="s">
        <v>450</v>
      </c>
      <c r="AA63" s="19" t="s">
        <v>450</v>
      </c>
      <c r="AB63" s="19" t="s">
        <v>450</v>
      </c>
      <c r="AC63" s="19" t="s">
        <v>450</v>
      </c>
      <c r="AD63" s="19" t="s">
        <v>450</v>
      </c>
      <c r="AE63" s="114"/>
      <c r="AF63" s="19" t="s">
        <v>450</v>
      </c>
      <c r="AG63" s="19" t="s">
        <v>450</v>
      </c>
      <c r="AH63" s="19" t="s">
        <v>450</v>
      </c>
      <c r="AI63" s="19" t="s">
        <v>450</v>
      </c>
      <c r="AJ63" s="19" t="s">
        <v>450</v>
      </c>
      <c r="AK63" s="19" t="s">
        <v>450</v>
      </c>
      <c r="AL63" s="37" t="s">
        <v>377</v>
      </c>
    </row>
    <row r="64" spans="1:38" ht="26.25" customHeight="1" thickBot="1" x14ac:dyDescent="0.25">
      <c r="A64" s="51" t="s">
        <v>49</v>
      </c>
      <c r="B64" s="59" t="s">
        <v>154</v>
      </c>
      <c r="C64" s="52" t="s">
        <v>155</v>
      </c>
      <c r="D64" s="53"/>
      <c r="E64" s="19">
        <v>0.22159200000000001</v>
      </c>
      <c r="F64" s="19">
        <v>1.9943280000000001E-2</v>
      </c>
      <c r="G64" s="19" t="s">
        <v>450</v>
      </c>
      <c r="H64" s="19">
        <v>1.1079600000000002E-2</v>
      </c>
      <c r="I64" s="19" t="s">
        <v>450</v>
      </c>
      <c r="J64" s="19" t="s">
        <v>450</v>
      </c>
      <c r="K64" s="19" t="s">
        <v>450</v>
      </c>
      <c r="L64" s="19" t="s">
        <v>450</v>
      </c>
      <c r="M64" s="19">
        <v>1.3295520000000001E-3</v>
      </c>
      <c r="N64" s="19" t="s">
        <v>450</v>
      </c>
      <c r="O64" s="19" t="s">
        <v>450</v>
      </c>
      <c r="P64" s="19" t="s">
        <v>450</v>
      </c>
      <c r="Q64" s="19" t="s">
        <v>450</v>
      </c>
      <c r="R64" s="19" t="s">
        <v>450</v>
      </c>
      <c r="S64" s="19" t="s">
        <v>450</v>
      </c>
      <c r="T64" s="19" t="s">
        <v>450</v>
      </c>
      <c r="U64" s="19" t="s">
        <v>450</v>
      </c>
      <c r="V64" s="19" t="s">
        <v>450</v>
      </c>
      <c r="W64" s="19" t="s">
        <v>450</v>
      </c>
      <c r="X64" s="19" t="s">
        <v>450</v>
      </c>
      <c r="Y64" s="19" t="s">
        <v>450</v>
      </c>
      <c r="Z64" s="19" t="s">
        <v>450</v>
      </c>
      <c r="AA64" s="19" t="s">
        <v>450</v>
      </c>
      <c r="AB64" s="19" t="s">
        <v>450</v>
      </c>
      <c r="AC64" s="19" t="s">
        <v>450</v>
      </c>
      <c r="AD64" s="19" t="s">
        <v>450</v>
      </c>
      <c r="AE64" s="114"/>
      <c r="AF64" s="19" t="s">
        <v>450</v>
      </c>
      <c r="AG64" s="19" t="s">
        <v>450</v>
      </c>
      <c r="AH64" s="19" t="s">
        <v>450</v>
      </c>
      <c r="AI64" s="19" t="s">
        <v>450</v>
      </c>
      <c r="AJ64" s="19" t="s">
        <v>450</v>
      </c>
      <c r="AK64" s="19" t="s">
        <v>451</v>
      </c>
      <c r="AL64" s="37" t="s">
        <v>156</v>
      </c>
    </row>
    <row r="65" spans="1:38" ht="26.25" customHeight="1" thickBot="1" x14ac:dyDescent="0.25">
      <c r="A65" s="51" t="s">
        <v>49</v>
      </c>
      <c r="B65" s="55" t="s">
        <v>157</v>
      </c>
      <c r="C65" s="52" t="s">
        <v>158</v>
      </c>
      <c r="D65" s="53"/>
      <c r="E65" s="19">
        <v>0.43653189999999997</v>
      </c>
      <c r="F65" s="19" t="s">
        <v>450</v>
      </c>
      <c r="G65" s="19" t="s">
        <v>450</v>
      </c>
      <c r="H65" s="19" t="s">
        <v>450</v>
      </c>
      <c r="I65" s="19" t="s">
        <v>450</v>
      </c>
      <c r="J65" s="19" t="s">
        <v>450</v>
      </c>
      <c r="K65" s="19" t="s">
        <v>450</v>
      </c>
      <c r="L65" s="19" t="s">
        <v>450</v>
      </c>
      <c r="M65" s="19" t="s">
        <v>450</v>
      </c>
      <c r="N65" s="19" t="s">
        <v>450</v>
      </c>
      <c r="O65" s="19" t="s">
        <v>450</v>
      </c>
      <c r="P65" s="19" t="s">
        <v>450</v>
      </c>
      <c r="Q65" s="19" t="s">
        <v>450</v>
      </c>
      <c r="R65" s="19" t="s">
        <v>450</v>
      </c>
      <c r="S65" s="19" t="s">
        <v>450</v>
      </c>
      <c r="T65" s="19" t="s">
        <v>450</v>
      </c>
      <c r="U65" s="19" t="s">
        <v>450</v>
      </c>
      <c r="V65" s="19" t="s">
        <v>450</v>
      </c>
      <c r="W65" s="19" t="s">
        <v>450</v>
      </c>
      <c r="X65" s="19" t="s">
        <v>450</v>
      </c>
      <c r="Y65" s="19" t="s">
        <v>450</v>
      </c>
      <c r="Z65" s="19" t="s">
        <v>450</v>
      </c>
      <c r="AA65" s="19" t="s">
        <v>450</v>
      </c>
      <c r="AB65" s="19" t="s">
        <v>450</v>
      </c>
      <c r="AC65" s="19" t="s">
        <v>450</v>
      </c>
      <c r="AD65" s="19" t="s">
        <v>450</v>
      </c>
      <c r="AE65" s="114"/>
      <c r="AF65" s="19" t="s">
        <v>450</v>
      </c>
      <c r="AG65" s="19" t="s">
        <v>450</v>
      </c>
      <c r="AH65" s="19" t="s">
        <v>450</v>
      </c>
      <c r="AI65" s="19" t="s">
        <v>450</v>
      </c>
      <c r="AJ65" s="19" t="s">
        <v>450</v>
      </c>
      <c r="AK65" s="19">
        <v>655.41600000000005</v>
      </c>
      <c r="AL65" s="37" t="s">
        <v>159</v>
      </c>
    </row>
    <row r="66" spans="1:38" ht="26.25" customHeight="1" thickBot="1" x14ac:dyDescent="0.25">
      <c r="A66" s="51" t="s">
        <v>49</v>
      </c>
      <c r="B66" s="55" t="s">
        <v>160</v>
      </c>
      <c r="C66" s="52" t="s">
        <v>161</v>
      </c>
      <c r="D66" s="53"/>
      <c r="E66" s="19" t="s">
        <v>453</v>
      </c>
      <c r="F66" s="19" t="s">
        <v>453</v>
      </c>
      <c r="G66" s="19" t="s">
        <v>453</v>
      </c>
      <c r="H66" s="19" t="s">
        <v>453</v>
      </c>
      <c r="I66" s="19" t="s">
        <v>453</v>
      </c>
      <c r="J66" s="19" t="s">
        <v>453</v>
      </c>
      <c r="K66" s="19" t="s">
        <v>453</v>
      </c>
      <c r="L66" s="19" t="s">
        <v>453</v>
      </c>
      <c r="M66" s="19" t="s">
        <v>453</v>
      </c>
      <c r="N66" s="19" t="s">
        <v>453</v>
      </c>
      <c r="O66" s="19" t="s">
        <v>453</v>
      </c>
      <c r="P66" s="19" t="s">
        <v>453</v>
      </c>
      <c r="Q66" s="19" t="s">
        <v>453</v>
      </c>
      <c r="R66" s="19" t="s">
        <v>453</v>
      </c>
      <c r="S66" s="19" t="s">
        <v>453</v>
      </c>
      <c r="T66" s="19" t="s">
        <v>453</v>
      </c>
      <c r="U66" s="19" t="s">
        <v>453</v>
      </c>
      <c r="V66" s="19" t="s">
        <v>453</v>
      </c>
      <c r="W66" s="19" t="s">
        <v>453</v>
      </c>
      <c r="X66" s="19" t="s">
        <v>453</v>
      </c>
      <c r="Y66" s="19" t="s">
        <v>453</v>
      </c>
      <c r="Z66" s="19" t="s">
        <v>453</v>
      </c>
      <c r="AA66" s="19" t="s">
        <v>453</v>
      </c>
      <c r="AB66" s="19" t="s">
        <v>453</v>
      </c>
      <c r="AC66" s="19" t="s">
        <v>453</v>
      </c>
      <c r="AD66" s="19" t="s">
        <v>453</v>
      </c>
      <c r="AE66" s="114"/>
      <c r="AF66" s="19" t="s">
        <v>453</v>
      </c>
      <c r="AG66" s="19" t="s">
        <v>453</v>
      </c>
      <c r="AH66" s="19" t="s">
        <v>453</v>
      </c>
      <c r="AI66" s="19" t="s">
        <v>453</v>
      </c>
      <c r="AJ66" s="19" t="s">
        <v>453</v>
      </c>
      <c r="AK66" s="19" t="s">
        <v>453</v>
      </c>
      <c r="AL66" s="37" t="s">
        <v>162</v>
      </c>
    </row>
    <row r="67" spans="1:38" ht="26.25" customHeight="1" thickBot="1" x14ac:dyDescent="0.25">
      <c r="A67" s="51" t="s">
        <v>49</v>
      </c>
      <c r="B67" s="55" t="s">
        <v>163</v>
      </c>
      <c r="C67" s="52" t="s">
        <v>164</v>
      </c>
      <c r="D67" s="53"/>
      <c r="E67" s="19" t="s">
        <v>452</v>
      </c>
      <c r="F67" s="19" t="s">
        <v>452</v>
      </c>
      <c r="G67" s="19" t="s">
        <v>452</v>
      </c>
      <c r="H67" s="19" t="s">
        <v>452</v>
      </c>
      <c r="I67" s="19" t="s">
        <v>452</v>
      </c>
      <c r="J67" s="19" t="s">
        <v>452</v>
      </c>
      <c r="K67" s="19">
        <v>3.5940862999999999E-5</v>
      </c>
      <c r="L67" s="19" t="s">
        <v>452</v>
      </c>
      <c r="M67" s="19" t="s">
        <v>452</v>
      </c>
      <c r="N67" s="19" t="s">
        <v>452</v>
      </c>
      <c r="O67" s="19" t="s">
        <v>452</v>
      </c>
      <c r="P67" s="19" t="s">
        <v>452</v>
      </c>
      <c r="Q67" s="19" t="s">
        <v>452</v>
      </c>
      <c r="R67" s="19" t="s">
        <v>452</v>
      </c>
      <c r="S67" s="19" t="s">
        <v>452</v>
      </c>
      <c r="T67" s="19" t="s">
        <v>452</v>
      </c>
      <c r="U67" s="19" t="s">
        <v>452</v>
      </c>
      <c r="V67" s="19" t="s">
        <v>452</v>
      </c>
      <c r="W67" s="19" t="s">
        <v>452</v>
      </c>
      <c r="X67" s="19" t="s">
        <v>452</v>
      </c>
      <c r="Y67" s="19" t="s">
        <v>452</v>
      </c>
      <c r="Z67" s="19" t="s">
        <v>452</v>
      </c>
      <c r="AA67" s="19" t="s">
        <v>452</v>
      </c>
      <c r="AB67" s="19" t="s">
        <v>452</v>
      </c>
      <c r="AC67" s="19" t="s">
        <v>450</v>
      </c>
      <c r="AD67" s="19" t="s">
        <v>450</v>
      </c>
      <c r="AE67" s="114"/>
      <c r="AF67" s="19" t="s">
        <v>450</v>
      </c>
      <c r="AG67" s="19" t="s">
        <v>454</v>
      </c>
      <c r="AH67" s="19" t="s">
        <v>450</v>
      </c>
      <c r="AI67" s="19" t="s">
        <v>450</v>
      </c>
      <c r="AJ67" s="19" t="s">
        <v>450</v>
      </c>
      <c r="AK67" s="19" t="s">
        <v>451</v>
      </c>
      <c r="AL67" s="37" t="s">
        <v>165</v>
      </c>
    </row>
    <row r="68" spans="1:38" ht="26.25" customHeight="1" thickBot="1" x14ac:dyDescent="0.25">
      <c r="A68" s="51" t="s">
        <v>49</v>
      </c>
      <c r="B68" s="55" t="s">
        <v>166</v>
      </c>
      <c r="C68" s="52" t="s">
        <v>167</v>
      </c>
      <c r="D68" s="53"/>
      <c r="E68" s="19" t="s">
        <v>453</v>
      </c>
      <c r="F68" s="19" t="s">
        <v>453</v>
      </c>
      <c r="G68" s="19" t="s">
        <v>453</v>
      </c>
      <c r="H68" s="19" t="s">
        <v>453</v>
      </c>
      <c r="I68" s="19" t="s">
        <v>453</v>
      </c>
      <c r="J68" s="19" t="s">
        <v>453</v>
      </c>
      <c r="K68" s="19" t="s">
        <v>453</v>
      </c>
      <c r="L68" s="19" t="s">
        <v>453</v>
      </c>
      <c r="M68" s="19" t="s">
        <v>453</v>
      </c>
      <c r="N68" s="19" t="s">
        <v>453</v>
      </c>
      <c r="O68" s="19" t="s">
        <v>453</v>
      </c>
      <c r="P68" s="19" t="s">
        <v>453</v>
      </c>
      <c r="Q68" s="19" t="s">
        <v>453</v>
      </c>
      <c r="R68" s="19" t="s">
        <v>453</v>
      </c>
      <c r="S68" s="19" t="s">
        <v>453</v>
      </c>
      <c r="T68" s="19" t="s">
        <v>453</v>
      </c>
      <c r="U68" s="19" t="s">
        <v>453</v>
      </c>
      <c r="V68" s="19" t="s">
        <v>453</v>
      </c>
      <c r="W68" s="19" t="s">
        <v>453</v>
      </c>
      <c r="X68" s="19" t="s">
        <v>453</v>
      </c>
      <c r="Y68" s="19" t="s">
        <v>453</v>
      </c>
      <c r="Z68" s="19" t="s">
        <v>453</v>
      </c>
      <c r="AA68" s="19" t="s">
        <v>453</v>
      </c>
      <c r="AB68" s="19" t="s">
        <v>453</v>
      </c>
      <c r="AC68" s="19" t="s">
        <v>453</v>
      </c>
      <c r="AD68" s="19" t="s">
        <v>453</v>
      </c>
      <c r="AE68" s="114"/>
      <c r="AF68" s="19" t="s">
        <v>453</v>
      </c>
      <c r="AG68" s="19" t="s">
        <v>453</v>
      </c>
      <c r="AH68" s="19" t="s">
        <v>453</v>
      </c>
      <c r="AI68" s="19" t="s">
        <v>453</v>
      </c>
      <c r="AJ68" s="19" t="s">
        <v>453</v>
      </c>
      <c r="AK68" s="19" t="s">
        <v>453</v>
      </c>
      <c r="AL68" s="37" t="s">
        <v>168</v>
      </c>
    </row>
    <row r="69" spans="1:38" ht="26.25" customHeight="1" thickBot="1" x14ac:dyDescent="0.25">
      <c r="A69" s="51" t="s">
        <v>49</v>
      </c>
      <c r="B69" s="51" t="s">
        <v>169</v>
      </c>
      <c r="C69" s="52" t="s">
        <v>170</v>
      </c>
      <c r="D69" s="58"/>
      <c r="E69" s="19" t="s">
        <v>450</v>
      </c>
      <c r="F69" s="19" t="s">
        <v>450</v>
      </c>
      <c r="G69" s="19" t="s">
        <v>450</v>
      </c>
      <c r="H69" s="19">
        <v>1.2833685000000001</v>
      </c>
      <c r="I69" s="19" t="s">
        <v>452</v>
      </c>
      <c r="J69" s="19" t="s">
        <v>452</v>
      </c>
      <c r="K69" s="19">
        <v>0.14259649999999999</v>
      </c>
      <c r="L69" s="19" t="s">
        <v>452</v>
      </c>
      <c r="M69" s="19">
        <v>12.833684999999999</v>
      </c>
      <c r="N69" s="19" t="s">
        <v>450</v>
      </c>
      <c r="O69" s="19" t="s">
        <v>450</v>
      </c>
      <c r="P69" s="19" t="s">
        <v>450</v>
      </c>
      <c r="Q69" s="19" t="s">
        <v>450</v>
      </c>
      <c r="R69" s="19" t="s">
        <v>450</v>
      </c>
      <c r="S69" s="19" t="s">
        <v>450</v>
      </c>
      <c r="T69" s="19" t="s">
        <v>450</v>
      </c>
      <c r="U69" s="19" t="s">
        <v>450</v>
      </c>
      <c r="V69" s="19" t="s">
        <v>450</v>
      </c>
      <c r="W69" s="19" t="s">
        <v>450</v>
      </c>
      <c r="X69" s="19" t="s">
        <v>450</v>
      </c>
      <c r="Y69" s="19" t="s">
        <v>450</v>
      </c>
      <c r="Z69" s="19" t="s">
        <v>450</v>
      </c>
      <c r="AA69" s="19" t="s">
        <v>450</v>
      </c>
      <c r="AB69" s="19" t="s">
        <v>450</v>
      </c>
      <c r="AC69" s="19" t="s">
        <v>450</v>
      </c>
      <c r="AD69" s="19" t="s">
        <v>450</v>
      </c>
      <c r="AE69" s="114"/>
      <c r="AF69" s="19" t="s">
        <v>450</v>
      </c>
      <c r="AG69" s="19" t="s">
        <v>454</v>
      </c>
      <c r="AH69" s="19" t="s">
        <v>450</v>
      </c>
      <c r="AI69" s="19" t="s">
        <v>450</v>
      </c>
      <c r="AJ69" s="19" t="s">
        <v>450</v>
      </c>
      <c r="AK69" s="19" t="s">
        <v>451</v>
      </c>
      <c r="AL69" s="37" t="s">
        <v>171</v>
      </c>
    </row>
    <row r="70" spans="1:38" ht="26.25" customHeight="1" thickBot="1" x14ac:dyDescent="0.25">
      <c r="A70" s="51" t="s">
        <v>49</v>
      </c>
      <c r="B70" s="51" t="s">
        <v>172</v>
      </c>
      <c r="C70" s="52" t="s">
        <v>351</v>
      </c>
      <c r="D70" s="58"/>
      <c r="E70" s="19" t="s">
        <v>450</v>
      </c>
      <c r="F70" s="19">
        <v>0.30888975439999994</v>
      </c>
      <c r="G70" s="19">
        <v>4.5595940000000008E-2</v>
      </c>
      <c r="H70" s="19">
        <v>2.2684649999999997E-2</v>
      </c>
      <c r="I70" s="19">
        <v>3.3300627300000003E-2</v>
      </c>
      <c r="J70" s="19">
        <v>4.4400836399999997E-2</v>
      </c>
      <c r="K70" s="19">
        <v>0.31853215140999996</v>
      </c>
      <c r="L70" s="19" t="s">
        <v>450</v>
      </c>
      <c r="M70" s="19" t="s">
        <v>450</v>
      </c>
      <c r="N70" s="19" t="s">
        <v>450</v>
      </c>
      <c r="O70" s="19" t="s">
        <v>450</v>
      </c>
      <c r="P70" s="19" t="s">
        <v>450</v>
      </c>
      <c r="Q70" s="19" t="s">
        <v>450</v>
      </c>
      <c r="R70" s="19" t="s">
        <v>450</v>
      </c>
      <c r="S70" s="19" t="s">
        <v>450</v>
      </c>
      <c r="T70" s="19" t="s">
        <v>450</v>
      </c>
      <c r="U70" s="19" t="s">
        <v>450</v>
      </c>
      <c r="V70" s="19" t="s">
        <v>450</v>
      </c>
      <c r="W70" s="19" t="s">
        <v>450</v>
      </c>
      <c r="X70" s="19" t="s">
        <v>450</v>
      </c>
      <c r="Y70" s="19" t="s">
        <v>450</v>
      </c>
      <c r="Z70" s="19" t="s">
        <v>450</v>
      </c>
      <c r="AA70" s="19" t="s">
        <v>450</v>
      </c>
      <c r="AB70" s="19" t="s">
        <v>450</v>
      </c>
      <c r="AC70" s="19" t="s">
        <v>450</v>
      </c>
      <c r="AD70" s="19" t="s">
        <v>450</v>
      </c>
      <c r="AE70" s="114"/>
      <c r="AF70" s="19" t="s">
        <v>450</v>
      </c>
      <c r="AG70" s="19" t="s">
        <v>450</v>
      </c>
      <c r="AH70" s="19" t="s">
        <v>450</v>
      </c>
      <c r="AI70" s="19" t="s">
        <v>450</v>
      </c>
      <c r="AJ70" s="19" t="s">
        <v>450</v>
      </c>
      <c r="AK70" s="19">
        <v>1350.516742</v>
      </c>
      <c r="AL70" s="37" t="s">
        <v>377</v>
      </c>
    </row>
    <row r="71" spans="1:38" ht="26.25" customHeight="1" thickBot="1" x14ac:dyDescent="0.25">
      <c r="A71" s="51" t="s">
        <v>49</v>
      </c>
      <c r="B71" s="51" t="s">
        <v>173</v>
      </c>
      <c r="C71" s="52" t="s">
        <v>174</v>
      </c>
      <c r="D71" s="58"/>
      <c r="E71" s="19" t="s">
        <v>450</v>
      </c>
      <c r="F71" s="19" t="s">
        <v>450</v>
      </c>
      <c r="G71" s="19" t="s">
        <v>450</v>
      </c>
      <c r="H71" s="19" t="s">
        <v>450</v>
      </c>
      <c r="I71" s="19" t="s">
        <v>450</v>
      </c>
      <c r="J71" s="19" t="s">
        <v>450</v>
      </c>
      <c r="K71" s="19" t="s">
        <v>450</v>
      </c>
      <c r="L71" s="19" t="s">
        <v>450</v>
      </c>
      <c r="M71" s="19" t="s">
        <v>450</v>
      </c>
      <c r="N71" s="19" t="s">
        <v>450</v>
      </c>
      <c r="O71" s="19" t="s">
        <v>450</v>
      </c>
      <c r="P71" s="19" t="s">
        <v>450</v>
      </c>
      <c r="Q71" s="19" t="s">
        <v>450</v>
      </c>
      <c r="R71" s="19" t="s">
        <v>450</v>
      </c>
      <c r="S71" s="19" t="s">
        <v>450</v>
      </c>
      <c r="T71" s="19" t="s">
        <v>450</v>
      </c>
      <c r="U71" s="19" t="s">
        <v>450</v>
      </c>
      <c r="V71" s="19" t="s">
        <v>450</v>
      </c>
      <c r="W71" s="19" t="s">
        <v>450</v>
      </c>
      <c r="X71" s="19" t="s">
        <v>450</v>
      </c>
      <c r="Y71" s="19" t="s">
        <v>450</v>
      </c>
      <c r="Z71" s="19" t="s">
        <v>450</v>
      </c>
      <c r="AA71" s="19" t="s">
        <v>450</v>
      </c>
      <c r="AB71" s="19" t="s">
        <v>450</v>
      </c>
      <c r="AC71" s="19" t="s">
        <v>450</v>
      </c>
      <c r="AD71" s="19" t="s">
        <v>450</v>
      </c>
      <c r="AE71" s="114"/>
      <c r="AF71" s="19" t="s">
        <v>450</v>
      </c>
      <c r="AG71" s="19" t="s">
        <v>450</v>
      </c>
      <c r="AH71" s="19" t="s">
        <v>450</v>
      </c>
      <c r="AI71" s="19" t="s">
        <v>450</v>
      </c>
      <c r="AJ71" s="19" t="s">
        <v>450</v>
      </c>
      <c r="AK71" s="19" t="s">
        <v>450</v>
      </c>
      <c r="AL71" s="37" t="s">
        <v>377</v>
      </c>
    </row>
    <row r="72" spans="1:38" ht="26.25" customHeight="1" thickBot="1" x14ac:dyDescent="0.25">
      <c r="A72" s="51" t="s">
        <v>49</v>
      </c>
      <c r="B72" s="51" t="s">
        <v>175</v>
      </c>
      <c r="C72" s="52" t="s">
        <v>176</v>
      </c>
      <c r="D72" s="53"/>
      <c r="E72" s="19">
        <v>6.5701999999999997E-2</v>
      </c>
      <c r="F72" s="19">
        <v>2.9992899999999999E-2</v>
      </c>
      <c r="G72" s="19">
        <v>3.0324E-2</v>
      </c>
      <c r="H72" s="19" t="s">
        <v>450</v>
      </c>
      <c r="I72" s="19">
        <v>1.06134E-2</v>
      </c>
      <c r="J72" s="19">
        <v>1.2129599999999999E-2</v>
      </c>
      <c r="K72" s="19">
        <v>2.3833500000000001E-2</v>
      </c>
      <c r="L72" s="19">
        <v>3.8208239999999994E-5</v>
      </c>
      <c r="M72" s="19">
        <v>0.85918000000000005</v>
      </c>
      <c r="N72" s="19">
        <v>1.3140399999999999</v>
      </c>
      <c r="O72" s="19">
        <v>0.10108</v>
      </c>
      <c r="P72" s="19">
        <v>2.5270000000000001E-2</v>
      </c>
      <c r="Q72" s="19">
        <v>7.5809999999999992E-3</v>
      </c>
      <c r="R72" s="19">
        <v>5.0540000000000002E-2</v>
      </c>
      <c r="S72" s="19">
        <v>1.0108000000000001E-2</v>
      </c>
      <c r="T72" s="19">
        <v>0.35377999999999998</v>
      </c>
      <c r="U72" s="19" t="s">
        <v>450</v>
      </c>
      <c r="V72" s="19">
        <v>1.8194399999999999</v>
      </c>
      <c r="W72" s="19">
        <v>1.5161999999999998</v>
      </c>
      <c r="X72" s="19" t="s">
        <v>450</v>
      </c>
      <c r="Y72" s="19" t="s">
        <v>450</v>
      </c>
      <c r="Z72" s="19" t="s">
        <v>450</v>
      </c>
      <c r="AA72" s="19" t="s">
        <v>450</v>
      </c>
      <c r="AB72" s="19">
        <v>0.24259199999999997</v>
      </c>
      <c r="AC72" s="19" t="s">
        <v>453</v>
      </c>
      <c r="AD72" s="19">
        <v>1.2635000000000001</v>
      </c>
      <c r="AE72" s="114"/>
      <c r="AF72" s="19" t="s">
        <v>450</v>
      </c>
      <c r="AG72" s="19" t="s">
        <v>450</v>
      </c>
      <c r="AH72" s="19" t="s">
        <v>450</v>
      </c>
      <c r="AI72" s="19" t="s">
        <v>450</v>
      </c>
      <c r="AJ72" s="19" t="s">
        <v>450</v>
      </c>
      <c r="AK72" s="19">
        <v>1445</v>
      </c>
      <c r="AL72" s="37" t="s">
        <v>177</v>
      </c>
    </row>
    <row r="73" spans="1:38" ht="26.25" customHeight="1" thickBot="1" x14ac:dyDescent="0.25">
      <c r="A73" s="51" t="s">
        <v>49</v>
      </c>
      <c r="B73" s="51" t="s">
        <v>178</v>
      </c>
      <c r="C73" s="52" t="s">
        <v>179</v>
      </c>
      <c r="D73" s="53"/>
      <c r="E73" s="19" t="s">
        <v>453</v>
      </c>
      <c r="F73" s="19" t="s">
        <v>453</v>
      </c>
      <c r="G73" s="19" t="s">
        <v>453</v>
      </c>
      <c r="H73" s="19" t="s">
        <v>453</v>
      </c>
      <c r="I73" s="19" t="s">
        <v>453</v>
      </c>
      <c r="J73" s="19" t="s">
        <v>453</v>
      </c>
      <c r="K73" s="19" t="s">
        <v>453</v>
      </c>
      <c r="L73" s="19" t="s">
        <v>453</v>
      </c>
      <c r="M73" s="19" t="s">
        <v>453</v>
      </c>
      <c r="N73" s="19" t="s">
        <v>453</v>
      </c>
      <c r="O73" s="19" t="s">
        <v>453</v>
      </c>
      <c r="P73" s="19" t="s">
        <v>453</v>
      </c>
      <c r="Q73" s="19" t="s">
        <v>453</v>
      </c>
      <c r="R73" s="19" t="s">
        <v>453</v>
      </c>
      <c r="S73" s="19" t="s">
        <v>453</v>
      </c>
      <c r="T73" s="19" t="s">
        <v>453</v>
      </c>
      <c r="U73" s="19" t="s">
        <v>453</v>
      </c>
      <c r="V73" s="19" t="s">
        <v>453</v>
      </c>
      <c r="W73" s="19" t="s">
        <v>453</v>
      </c>
      <c r="X73" s="19" t="s">
        <v>453</v>
      </c>
      <c r="Y73" s="19" t="s">
        <v>453</v>
      </c>
      <c r="Z73" s="19" t="s">
        <v>453</v>
      </c>
      <c r="AA73" s="19" t="s">
        <v>453</v>
      </c>
      <c r="AB73" s="19" t="s">
        <v>453</v>
      </c>
      <c r="AC73" s="19" t="s">
        <v>453</v>
      </c>
      <c r="AD73" s="19" t="s">
        <v>453</v>
      </c>
      <c r="AE73" s="114"/>
      <c r="AF73" s="19" t="s">
        <v>453</v>
      </c>
      <c r="AG73" s="19" t="s">
        <v>453</v>
      </c>
      <c r="AH73" s="19" t="s">
        <v>453</v>
      </c>
      <c r="AI73" s="19" t="s">
        <v>453</v>
      </c>
      <c r="AJ73" s="19" t="s">
        <v>453</v>
      </c>
      <c r="AK73" s="19" t="s">
        <v>453</v>
      </c>
      <c r="AL73" s="37" t="s">
        <v>180</v>
      </c>
    </row>
    <row r="74" spans="1:38" ht="26.25" customHeight="1" thickBot="1" x14ac:dyDescent="0.25">
      <c r="A74" s="51" t="s">
        <v>49</v>
      </c>
      <c r="B74" s="51" t="s">
        <v>181</v>
      </c>
      <c r="C74" s="52" t="s">
        <v>182</v>
      </c>
      <c r="D74" s="53"/>
      <c r="E74" s="19" t="s">
        <v>454</v>
      </c>
      <c r="F74" s="19" t="s">
        <v>452</v>
      </c>
      <c r="G74" s="19" t="s">
        <v>454</v>
      </c>
      <c r="H74" s="19" t="s">
        <v>452</v>
      </c>
      <c r="I74" s="19">
        <v>5.821018335E-2</v>
      </c>
      <c r="J74" s="19">
        <v>0.14817137580000003</v>
      </c>
      <c r="K74" s="19">
        <v>0.21167339400000001</v>
      </c>
      <c r="L74" s="19">
        <v>1.3388342170500001E-3</v>
      </c>
      <c r="M74" s="19" t="s">
        <v>452</v>
      </c>
      <c r="N74" s="19" t="s">
        <v>452</v>
      </c>
      <c r="O74" s="19" t="s">
        <v>452</v>
      </c>
      <c r="P74" s="19" t="s">
        <v>452</v>
      </c>
      <c r="Q74" s="19" t="s">
        <v>452</v>
      </c>
      <c r="R74" s="19" t="s">
        <v>452</v>
      </c>
      <c r="S74" s="19" t="s">
        <v>452</v>
      </c>
      <c r="T74" s="19" t="s">
        <v>452</v>
      </c>
      <c r="U74" s="19" t="s">
        <v>452</v>
      </c>
      <c r="V74" s="19" t="s">
        <v>452</v>
      </c>
      <c r="W74" s="19">
        <v>3.7042843950000002</v>
      </c>
      <c r="X74" s="19" t="s">
        <v>452</v>
      </c>
      <c r="Y74" s="19" t="s">
        <v>452</v>
      </c>
      <c r="Z74" s="19" t="s">
        <v>452</v>
      </c>
      <c r="AA74" s="19" t="s">
        <v>452</v>
      </c>
      <c r="AB74" s="19" t="s">
        <v>452</v>
      </c>
      <c r="AC74" s="19">
        <v>0.52918348500000001</v>
      </c>
      <c r="AD74" s="19" t="s">
        <v>452</v>
      </c>
      <c r="AE74" s="114"/>
      <c r="AF74" s="19" t="s">
        <v>454</v>
      </c>
      <c r="AG74" s="19" t="s">
        <v>453</v>
      </c>
      <c r="AH74" s="19" t="s">
        <v>454</v>
      </c>
      <c r="AI74" s="19" t="s">
        <v>453</v>
      </c>
      <c r="AJ74" s="19" t="s">
        <v>453</v>
      </c>
      <c r="AK74" s="19">
        <v>105.83669700000002</v>
      </c>
      <c r="AL74" s="37" t="s">
        <v>183</v>
      </c>
    </row>
    <row r="75" spans="1:38" ht="26.25" customHeight="1" thickBot="1" x14ac:dyDescent="0.25">
      <c r="A75" s="51" t="s">
        <v>49</v>
      </c>
      <c r="B75" s="51" t="s">
        <v>184</v>
      </c>
      <c r="C75" s="52" t="s">
        <v>185</v>
      </c>
      <c r="D75" s="58"/>
      <c r="E75" s="19" t="s">
        <v>453</v>
      </c>
      <c r="F75" s="19" t="s">
        <v>453</v>
      </c>
      <c r="G75" s="19" t="s">
        <v>453</v>
      </c>
      <c r="H75" s="19" t="s">
        <v>453</v>
      </c>
      <c r="I75" s="19" t="s">
        <v>453</v>
      </c>
      <c r="J75" s="19" t="s">
        <v>453</v>
      </c>
      <c r="K75" s="19" t="s">
        <v>453</v>
      </c>
      <c r="L75" s="19" t="s">
        <v>453</v>
      </c>
      <c r="M75" s="19" t="s">
        <v>453</v>
      </c>
      <c r="N75" s="19" t="s">
        <v>453</v>
      </c>
      <c r="O75" s="19" t="s">
        <v>453</v>
      </c>
      <c r="P75" s="19" t="s">
        <v>453</v>
      </c>
      <c r="Q75" s="19" t="s">
        <v>453</v>
      </c>
      <c r="R75" s="19" t="s">
        <v>453</v>
      </c>
      <c r="S75" s="19" t="s">
        <v>453</v>
      </c>
      <c r="T75" s="19" t="s">
        <v>453</v>
      </c>
      <c r="U75" s="19" t="s">
        <v>453</v>
      </c>
      <c r="V75" s="19" t="s">
        <v>453</v>
      </c>
      <c r="W75" s="19" t="s">
        <v>453</v>
      </c>
      <c r="X75" s="19" t="s">
        <v>453</v>
      </c>
      <c r="Y75" s="19" t="s">
        <v>453</v>
      </c>
      <c r="Z75" s="19" t="s">
        <v>453</v>
      </c>
      <c r="AA75" s="19" t="s">
        <v>453</v>
      </c>
      <c r="AB75" s="19" t="s">
        <v>453</v>
      </c>
      <c r="AC75" s="19" t="s">
        <v>453</v>
      </c>
      <c r="AD75" s="19" t="s">
        <v>453</v>
      </c>
      <c r="AE75" s="114"/>
      <c r="AF75" s="19" t="s">
        <v>453</v>
      </c>
      <c r="AG75" s="19" t="s">
        <v>453</v>
      </c>
      <c r="AH75" s="19" t="s">
        <v>453</v>
      </c>
      <c r="AI75" s="19" t="s">
        <v>453</v>
      </c>
      <c r="AJ75" s="19" t="s">
        <v>453</v>
      </c>
      <c r="AK75" s="19" t="s">
        <v>453</v>
      </c>
      <c r="AL75" s="37" t="s">
        <v>186</v>
      </c>
    </row>
    <row r="76" spans="1:38" ht="26.25" customHeight="1" thickBot="1" x14ac:dyDescent="0.25">
      <c r="A76" s="51" t="s">
        <v>49</v>
      </c>
      <c r="B76" s="51" t="s">
        <v>187</v>
      </c>
      <c r="C76" s="52" t="s">
        <v>188</v>
      </c>
      <c r="D76" s="53"/>
      <c r="E76" s="19" t="s">
        <v>454</v>
      </c>
      <c r="F76" s="19" t="s">
        <v>452</v>
      </c>
      <c r="G76" s="19">
        <v>0.1119303</v>
      </c>
      <c r="H76" s="19" t="s">
        <v>452</v>
      </c>
      <c r="I76" s="19">
        <v>1.2593845999999999E-3</v>
      </c>
      <c r="J76" s="19">
        <v>3.0255075319999998E-3</v>
      </c>
      <c r="K76" s="19">
        <v>3.9890200400000001E-3</v>
      </c>
      <c r="L76" s="19" t="s">
        <v>452</v>
      </c>
      <c r="M76" s="19" t="s">
        <v>452</v>
      </c>
      <c r="N76" s="19">
        <v>0.63190675220000003</v>
      </c>
      <c r="O76" s="19">
        <v>3.1671251000000003E-3</v>
      </c>
      <c r="P76" s="19">
        <v>2.7883716399999998E-2</v>
      </c>
      <c r="Q76" s="19">
        <v>1.7093679699999999E-2</v>
      </c>
      <c r="R76" s="19" t="s">
        <v>452</v>
      </c>
      <c r="S76" s="19" t="s">
        <v>452</v>
      </c>
      <c r="T76" s="19" t="s">
        <v>452</v>
      </c>
      <c r="U76" s="19" t="s">
        <v>452</v>
      </c>
      <c r="V76" s="19">
        <v>8.5338274300000006E-5</v>
      </c>
      <c r="W76" s="19">
        <v>0.45652246140000002</v>
      </c>
      <c r="X76" s="19" t="s">
        <v>452</v>
      </c>
      <c r="Y76" s="19" t="s">
        <v>452</v>
      </c>
      <c r="Z76" s="19" t="s">
        <v>452</v>
      </c>
      <c r="AA76" s="19" t="s">
        <v>452</v>
      </c>
      <c r="AB76" s="19" t="s">
        <v>452</v>
      </c>
      <c r="AC76" s="19" t="s">
        <v>452</v>
      </c>
      <c r="AD76" s="19">
        <v>2.2017815810000002E-4</v>
      </c>
      <c r="AE76" s="114"/>
      <c r="AF76" s="19" t="s">
        <v>454</v>
      </c>
      <c r="AG76" s="19" t="s">
        <v>454</v>
      </c>
      <c r="AH76" s="19" t="s">
        <v>454</v>
      </c>
      <c r="AI76" s="19" t="s">
        <v>453</v>
      </c>
      <c r="AJ76" s="19" t="s">
        <v>453</v>
      </c>
      <c r="AK76" s="19" t="s">
        <v>451</v>
      </c>
      <c r="AL76" s="37" t="s">
        <v>189</v>
      </c>
    </row>
    <row r="77" spans="1:38" ht="26.25" customHeight="1" thickBot="1" x14ac:dyDescent="0.25">
      <c r="A77" s="51" t="s">
        <v>49</v>
      </c>
      <c r="B77" s="51" t="s">
        <v>190</v>
      </c>
      <c r="C77" s="52" t="s">
        <v>191</v>
      </c>
      <c r="D77" s="53"/>
      <c r="E77" s="19" t="s">
        <v>454</v>
      </c>
      <c r="F77" s="19" t="s">
        <v>452</v>
      </c>
      <c r="G77" s="19">
        <v>0.59918316000000005</v>
      </c>
      <c r="H77" s="19" t="s">
        <v>452</v>
      </c>
      <c r="I77" s="19">
        <v>4.4825207579178086E-3</v>
      </c>
      <c r="J77" s="19">
        <v>5.1003589275616431E-3</v>
      </c>
      <c r="K77" s="19">
        <v>5.6412491520000003E-3</v>
      </c>
      <c r="L77" s="19" t="s">
        <v>452</v>
      </c>
      <c r="M77" s="19" t="s">
        <v>452</v>
      </c>
      <c r="N77" s="19">
        <v>0.23441155319999998</v>
      </c>
      <c r="O77" s="19">
        <v>3.2890516440000003E-2</v>
      </c>
      <c r="P77" s="19">
        <v>0.11684992430399999</v>
      </c>
      <c r="Q77" s="19">
        <v>7.8124658799999993E-3</v>
      </c>
      <c r="R77" s="19" t="s">
        <v>452</v>
      </c>
      <c r="S77" s="19" t="s">
        <v>452</v>
      </c>
      <c r="T77" s="19" t="s">
        <v>452</v>
      </c>
      <c r="U77" s="19" t="s">
        <v>452</v>
      </c>
      <c r="V77" s="19">
        <v>1.642646982</v>
      </c>
      <c r="W77" s="19">
        <v>0.39325367</v>
      </c>
      <c r="X77" s="19" t="s">
        <v>452</v>
      </c>
      <c r="Y77" s="19" t="s">
        <v>452</v>
      </c>
      <c r="Z77" s="19" t="s">
        <v>452</v>
      </c>
      <c r="AA77" s="19" t="s">
        <v>452</v>
      </c>
      <c r="AB77" s="19" t="s">
        <v>452</v>
      </c>
      <c r="AC77" s="19" t="s">
        <v>452</v>
      </c>
      <c r="AD77" s="19">
        <v>7.0111607961600002E-5</v>
      </c>
      <c r="AE77" s="114"/>
      <c r="AF77" s="19" t="s">
        <v>454</v>
      </c>
      <c r="AG77" s="19" t="s">
        <v>454</v>
      </c>
      <c r="AH77" s="19" t="s">
        <v>454</v>
      </c>
      <c r="AI77" s="19" t="s">
        <v>453</v>
      </c>
      <c r="AJ77" s="19" t="s">
        <v>453</v>
      </c>
      <c r="AK77" s="19" t="s">
        <v>451</v>
      </c>
      <c r="AL77" s="37" t="s">
        <v>192</v>
      </c>
    </row>
    <row r="78" spans="1:38" ht="26.25" customHeight="1" thickBot="1" x14ac:dyDescent="0.25">
      <c r="A78" s="51" t="s">
        <v>49</v>
      </c>
      <c r="B78" s="51" t="s">
        <v>193</v>
      </c>
      <c r="C78" s="52" t="s">
        <v>194</v>
      </c>
      <c r="D78" s="53"/>
      <c r="E78" s="19" t="s">
        <v>454</v>
      </c>
      <c r="F78" s="19" t="s">
        <v>452</v>
      </c>
      <c r="G78" s="19">
        <v>2.1659890000000002</v>
      </c>
      <c r="H78" s="19" t="s">
        <v>452</v>
      </c>
      <c r="I78" s="19">
        <v>1.129208560923077E-2</v>
      </c>
      <c r="J78" s="19">
        <v>1.4621088504615387E-2</v>
      </c>
      <c r="K78" s="19">
        <v>1.7950091400000003E-2</v>
      </c>
      <c r="L78" s="19">
        <v>5.6460428046153852E-6</v>
      </c>
      <c r="M78" s="19" t="s">
        <v>454</v>
      </c>
      <c r="N78" s="19">
        <v>1.3382322169230771</v>
      </c>
      <c r="O78" s="19">
        <v>0.88718415924615401</v>
      </c>
      <c r="P78" s="19">
        <v>1.3703307692307695E-3</v>
      </c>
      <c r="Q78" s="19">
        <v>0.17784314930769232</v>
      </c>
      <c r="R78" s="19">
        <v>0.97880769230769238</v>
      </c>
      <c r="S78" s="19">
        <v>2.3887134658461542</v>
      </c>
      <c r="T78" s="19">
        <v>0.788442395944154</v>
      </c>
      <c r="U78" s="19" t="s">
        <v>452</v>
      </c>
      <c r="V78" s="19" t="s">
        <v>452</v>
      </c>
      <c r="W78" s="19">
        <v>3.9326614200000005E-3</v>
      </c>
      <c r="X78" s="19" t="s">
        <v>452</v>
      </c>
      <c r="Y78" s="19" t="s">
        <v>452</v>
      </c>
      <c r="Z78" s="19" t="s">
        <v>452</v>
      </c>
      <c r="AA78" s="19" t="s">
        <v>452</v>
      </c>
      <c r="AB78" s="19" t="s">
        <v>452</v>
      </c>
      <c r="AC78" s="19" t="s">
        <v>452</v>
      </c>
      <c r="AD78" s="19">
        <v>2.2721019360000001E-4</v>
      </c>
      <c r="AE78" s="114"/>
      <c r="AF78" s="19" t="s">
        <v>454</v>
      </c>
      <c r="AG78" s="19" t="s">
        <v>454</v>
      </c>
      <c r="AH78" s="19" t="s">
        <v>454</v>
      </c>
      <c r="AI78" s="19" t="s">
        <v>453</v>
      </c>
      <c r="AJ78" s="19" t="s">
        <v>453</v>
      </c>
      <c r="AK78" s="19" t="s">
        <v>451</v>
      </c>
      <c r="AL78" s="37" t="s">
        <v>195</v>
      </c>
    </row>
    <row r="79" spans="1:38" ht="26.25" customHeight="1" thickBot="1" x14ac:dyDescent="0.25">
      <c r="A79" s="51" t="s">
        <v>49</v>
      </c>
      <c r="B79" s="51" t="s">
        <v>196</v>
      </c>
      <c r="C79" s="52" t="s">
        <v>197</v>
      </c>
      <c r="D79" s="53"/>
      <c r="E79" s="19" t="s">
        <v>453</v>
      </c>
      <c r="F79" s="19" t="s">
        <v>453</v>
      </c>
      <c r="G79" s="19" t="s">
        <v>453</v>
      </c>
      <c r="H79" s="19" t="s">
        <v>453</v>
      </c>
      <c r="I79" s="19" t="s">
        <v>453</v>
      </c>
      <c r="J79" s="19" t="s">
        <v>453</v>
      </c>
      <c r="K79" s="19" t="s">
        <v>453</v>
      </c>
      <c r="L79" s="19" t="s">
        <v>453</v>
      </c>
      <c r="M79" s="19" t="s">
        <v>453</v>
      </c>
      <c r="N79" s="19" t="s">
        <v>453</v>
      </c>
      <c r="O79" s="19" t="s">
        <v>453</v>
      </c>
      <c r="P79" s="19" t="s">
        <v>453</v>
      </c>
      <c r="Q79" s="19" t="s">
        <v>453</v>
      </c>
      <c r="R79" s="19" t="s">
        <v>453</v>
      </c>
      <c r="S79" s="19" t="s">
        <v>453</v>
      </c>
      <c r="T79" s="19" t="s">
        <v>453</v>
      </c>
      <c r="U79" s="19" t="s">
        <v>453</v>
      </c>
      <c r="V79" s="19" t="s">
        <v>453</v>
      </c>
      <c r="W79" s="19" t="s">
        <v>453</v>
      </c>
      <c r="X79" s="19" t="s">
        <v>453</v>
      </c>
      <c r="Y79" s="19" t="s">
        <v>453</v>
      </c>
      <c r="Z79" s="19" t="s">
        <v>453</v>
      </c>
      <c r="AA79" s="19" t="s">
        <v>453</v>
      </c>
      <c r="AB79" s="19" t="s">
        <v>453</v>
      </c>
      <c r="AC79" s="19" t="s">
        <v>453</v>
      </c>
      <c r="AD79" s="19" t="s">
        <v>453</v>
      </c>
      <c r="AE79" s="114"/>
      <c r="AF79" s="19" t="s">
        <v>453</v>
      </c>
      <c r="AG79" s="19" t="s">
        <v>453</v>
      </c>
      <c r="AH79" s="19" t="s">
        <v>453</v>
      </c>
      <c r="AI79" s="19" t="s">
        <v>453</v>
      </c>
      <c r="AJ79" s="19" t="s">
        <v>453</v>
      </c>
      <c r="AK79" s="19" t="s">
        <v>453</v>
      </c>
      <c r="AL79" s="37" t="s">
        <v>198</v>
      </c>
    </row>
    <row r="80" spans="1:38" ht="26.25" customHeight="1" thickBot="1" x14ac:dyDescent="0.25">
      <c r="A80" s="51" t="s">
        <v>49</v>
      </c>
      <c r="B80" s="55" t="s">
        <v>199</v>
      </c>
      <c r="C80" s="57" t="s">
        <v>200</v>
      </c>
      <c r="D80" s="53"/>
      <c r="E80" s="19" t="s">
        <v>453</v>
      </c>
      <c r="F80" s="19" t="s">
        <v>453</v>
      </c>
      <c r="G80" s="19" t="s">
        <v>453</v>
      </c>
      <c r="H80" s="19" t="s">
        <v>453</v>
      </c>
      <c r="I80" s="19" t="s">
        <v>453</v>
      </c>
      <c r="J80" s="19" t="s">
        <v>453</v>
      </c>
      <c r="K80" s="19" t="s">
        <v>453</v>
      </c>
      <c r="L80" s="19" t="s">
        <v>453</v>
      </c>
      <c r="M80" s="19" t="s">
        <v>453</v>
      </c>
      <c r="N80" s="19" t="s">
        <v>453</v>
      </c>
      <c r="O80" s="19" t="s">
        <v>453</v>
      </c>
      <c r="P80" s="19" t="s">
        <v>453</v>
      </c>
      <c r="Q80" s="19" t="s">
        <v>453</v>
      </c>
      <c r="R80" s="19" t="s">
        <v>453</v>
      </c>
      <c r="S80" s="19" t="s">
        <v>453</v>
      </c>
      <c r="T80" s="19" t="s">
        <v>453</v>
      </c>
      <c r="U80" s="19" t="s">
        <v>453</v>
      </c>
      <c r="V80" s="19" t="s">
        <v>453</v>
      </c>
      <c r="W80" s="19" t="s">
        <v>453</v>
      </c>
      <c r="X80" s="19" t="s">
        <v>453</v>
      </c>
      <c r="Y80" s="19" t="s">
        <v>453</v>
      </c>
      <c r="Z80" s="19" t="s">
        <v>453</v>
      </c>
      <c r="AA80" s="19" t="s">
        <v>453</v>
      </c>
      <c r="AB80" s="19" t="s">
        <v>453</v>
      </c>
      <c r="AC80" s="19" t="s">
        <v>453</v>
      </c>
      <c r="AD80" s="19" t="s">
        <v>453</v>
      </c>
      <c r="AE80" s="114"/>
      <c r="AF80" s="19" t="s">
        <v>453</v>
      </c>
      <c r="AG80" s="19" t="s">
        <v>453</v>
      </c>
      <c r="AH80" s="19" t="s">
        <v>453</v>
      </c>
      <c r="AI80" s="19" t="s">
        <v>453</v>
      </c>
      <c r="AJ80" s="19" t="s">
        <v>453</v>
      </c>
      <c r="AK80" s="19" t="s">
        <v>453</v>
      </c>
      <c r="AL80" s="37" t="s">
        <v>377</v>
      </c>
    </row>
    <row r="81" spans="1:38" ht="26.25" customHeight="1" thickBot="1" x14ac:dyDescent="0.25">
      <c r="A81" s="51" t="s">
        <v>49</v>
      </c>
      <c r="B81" s="55" t="s">
        <v>201</v>
      </c>
      <c r="C81" s="57" t="s">
        <v>202</v>
      </c>
      <c r="D81" s="53"/>
      <c r="E81" s="19" t="s">
        <v>450</v>
      </c>
      <c r="F81" s="19" t="s">
        <v>450</v>
      </c>
      <c r="G81" s="19" t="s">
        <v>450</v>
      </c>
      <c r="H81" s="19" t="s">
        <v>450</v>
      </c>
      <c r="I81" s="19" t="s">
        <v>450</v>
      </c>
      <c r="J81" s="19" t="s">
        <v>450</v>
      </c>
      <c r="K81" s="19" t="s">
        <v>450</v>
      </c>
      <c r="L81" s="19" t="s">
        <v>450</v>
      </c>
      <c r="M81" s="19" t="s">
        <v>450</v>
      </c>
      <c r="N81" s="19" t="s">
        <v>450</v>
      </c>
      <c r="O81" s="19" t="s">
        <v>450</v>
      </c>
      <c r="P81" s="19" t="s">
        <v>450</v>
      </c>
      <c r="Q81" s="19" t="s">
        <v>450</v>
      </c>
      <c r="R81" s="19" t="s">
        <v>450</v>
      </c>
      <c r="S81" s="19" t="s">
        <v>450</v>
      </c>
      <c r="T81" s="19" t="s">
        <v>450</v>
      </c>
      <c r="U81" s="19" t="s">
        <v>450</v>
      </c>
      <c r="V81" s="19" t="s">
        <v>450</v>
      </c>
      <c r="W81" s="19" t="s">
        <v>450</v>
      </c>
      <c r="X81" s="19" t="s">
        <v>450</v>
      </c>
      <c r="Y81" s="19" t="s">
        <v>450</v>
      </c>
      <c r="Z81" s="19" t="s">
        <v>450</v>
      </c>
      <c r="AA81" s="19" t="s">
        <v>450</v>
      </c>
      <c r="AB81" s="19" t="s">
        <v>450</v>
      </c>
      <c r="AC81" s="19" t="s">
        <v>450</v>
      </c>
      <c r="AD81" s="19" t="s">
        <v>450</v>
      </c>
      <c r="AE81" s="114"/>
      <c r="AF81" s="19" t="s">
        <v>450</v>
      </c>
      <c r="AG81" s="19" t="s">
        <v>450</v>
      </c>
      <c r="AH81" s="19" t="s">
        <v>450</v>
      </c>
      <c r="AI81" s="19" t="s">
        <v>450</v>
      </c>
      <c r="AJ81" s="19" t="s">
        <v>450</v>
      </c>
      <c r="AK81" s="19" t="s">
        <v>450</v>
      </c>
      <c r="AL81" s="37" t="s">
        <v>203</v>
      </c>
    </row>
    <row r="82" spans="1:38" ht="26.25" customHeight="1" thickBot="1" x14ac:dyDescent="0.25">
      <c r="A82" s="51" t="s">
        <v>204</v>
      </c>
      <c r="B82" s="55" t="s">
        <v>205</v>
      </c>
      <c r="C82" s="61" t="s">
        <v>206</v>
      </c>
      <c r="D82" s="53"/>
      <c r="E82" s="19" t="s">
        <v>450</v>
      </c>
      <c r="F82" s="19">
        <v>15.409149437975302</v>
      </c>
      <c r="G82" s="19" t="s">
        <v>450</v>
      </c>
      <c r="H82" s="19" t="s">
        <v>450</v>
      </c>
      <c r="I82" s="19" t="s">
        <v>452</v>
      </c>
      <c r="J82" s="19" t="s">
        <v>450</v>
      </c>
      <c r="K82" s="19" t="s">
        <v>450</v>
      </c>
      <c r="L82" s="19" t="s">
        <v>450</v>
      </c>
      <c r="M82" s="19" t="s">
        <v>450</v>
      </c>
      <c r="N82" s="19" t="s">
        <v>450</v>
      </c>
      <c r="O82" s="19" t="s">
        <v>450</v>
      </c>
      <c r="P82" s="19">
        <v>4.463107240233599E-10</v>
      </c>
      <c r="Q82" s="19" t="s">
        <v>450</v>
      </c>
      <c r="R82" s="19" t="s">
        <v>450</v>
      </c>
      <c r="S82" s="19" t="s">
        <v>450</v>
      </c>
      <c r="T82" s="19" t="s">
        <v>450</v>
      </c>
      <c r="U82" s="19" t="s">
        <v>450</v>
      </c>
      <c r="V82" s="19" t="s">
        <v>450</v>
      </c>
      <c r="W82" s="19" t="s">
        <v>450</v>
      </c>
      <c r="X82" s="19" t="s">
        <v>450</v>
      </c>
      <c r="Y82" s="19" t="s">
        <v>450</v>
      </c>
      <c r="Z82" s="19" t="s">
        <v>450</v>
      </c>
      <c r="AA82" s="19" t="s">
        <v>450</v>
      </c>
      <c r="AB82" s="19" t="s">
        <v>450</v>
      </c>
      <c r="AC82" s="19" t="s">
        <v>450</v>
      </c>
      <c r="AD82" s="19" t="s">
        <v>450</v>
      </c>
      <c r="AE82" s="114"/>
      <c r="AF82" s="19" t="s">
        <v>450</v>
      </c>
      <c r="AG82" s="19" t="s">
        <v>450</v>
      </c>
      <c r="AH82" s="19" t="s">
        <v>450</v>
      </c>
      <c r="AI82" s="19" t="s">
        <v>450</v>
      </c>
      <c r="AJ82" s="19" t="s">
        <v>450</v>
      </c>
      <c r="AK82" s="19">
        <v>7.9698343575599989E-2</v>
      </c>
      <c r="AL82" s="37" t="s">
        <v>215</v>
      </c>
    </row>
    <row r="83" spans="1:38" ht="26.25" customHeight="1" thickBot="1" x14ac:dyDescent="0.25">
      <c r="A83" s="51" t="s">
        <v>49</v>
      </c>
      <c r="B83" s="62" t="s">
        <v>207</v>
      </c>
      <c r="C83" s="63" t="s">
        <v>208</v>
      </c>
      <c r="D83" s="53"/>
      <c r="E83" s="19">
        <v>0.10481052863880003</v>
      </c>
      <c r="F83" s="19">
        <v>4.4161739594999985E-2</v>
      </c>
      <c r="G83" s="19">
        <v>5.2110852722099969E-2</v>
      </c>
      <c r="H83" s="19" t="s">
        <v>450</v>
      </c>
      <c r="I83" s="19">
        <v>2.8412474133999985E-2</v>
      </c>
      <c r="J83" s="19">
        <v>0.56824948267999986</v>
      </c>
      <c r="K83" s="19">
        <v>3.610444696020001</v>
      </c>
      <c r="L83" s="19">
        <v>1.6195110256379999E-3</v>
      </c>
      <c r="M83" s="19">
        <v>0.58882319460000021</v>
      </c>
      <c r="N83" s="19" t="s">
        <v>450</v>
      </c>
      <c r="O83" s="19" t="s">
        <v>450</v>
      </c>
      <c r="P83" s="19" t="s">
        <v>450</v>
      </c>
      <c r="Q83" s="19" t="s">
        <v>450</v>
      </c>
      <c r="R83" s="19" t="s">
        <v>450</v>
      </c>
      <c r="S83" s="19" t="s">
        <v>450</v>
      </c>
      <c r="T83" s="19" t="s">
        <v>450</v>
      </c>
      <c r="U83" s="19" t="s">
        <v>450</v>
      </c>
      <c r="V83" s="19" t="s">
        <v>450</v>
      </c>
      <c r="W83" s="19" t="s">
        <v>452</v>
      </c>
      <c r="X83" s="19" t="s">
        <v>452</v>
      </c>
      <c r="Y83" s="19" t="s">
        <v>452</v>
      </c>
      <c r="Z83" s="19" t="s">
        <v>452</v>
      </c>
      <c r="AA83" s="19" t="s">
        <v>452</v>
      </c>
      <c r="AB83" s="19" t="s">
        <v>452</v>
      </c>
      <c r="AC83" s="19" t="s">
        <v>452</v>
      </c>
      <c r="AD83" s="19" t="s">
        <v>450</v>
      </c>
      <c r="AE83" s="114"/>
      <c r="AF83" s="19" t="s">
        <v>454</v>
      </c>
      <c r="AG83" s="19" t="s">
        <v>453</v>
      </c>
      <c r="AH83" s="19" t="s">
        <v>454</v>
      </c>
      <c r="AI83" s="19" t="s">
        <v>453</v>
      </c>
      <c r="AJ83" s="19" t="s">
        <v>453</v>
      </c>
      <c r="AK83" s="19">
        <v>2944.1159729999995</v>
      </c>
      <c r="AL83" s="37" t="s">
        <v>377</v>
      </c>
    </row>
    <row r="84" spans="1:38" ht="26.25" customHeight="1" thickBot="1" x14ac:dyDescent="0.25">
      <c r="A84" s="51" t="s">
        <v>49</v>
      </c>
      <c r="B84" s="62" t="s">
        <v>209</v>
      </c>
      <c r="C84" s="63" t="s">
        <v>210</v>
      </c>
      <c r="D84" s="53"/>
      <c r="E84" s="19" t="s">
        <v>450</v>
      </c>
      <c r="F84" s="19">
        <v>3.4934900000000001E-3</v>
      </c>
      <c r="G84" s="19" t="s">
        <v>450</v>
      </c>
      <c r="H84" s="19" t="s">
        <v>450</v>
      </c>
      <c r="I84" s="19">
        <v>2.1498400000000001E-3</v>
      </c>
      <c r="J84" s="19">
        <v>1.07492E-2</v>
      </c>
      <c r="K84" s="19">
        <v>4.2996800000000002E-2</v>
      </c>
      <c r="L84" s="19">
        <v>2.7947919999999997E-7</v>
      </c>
      <c r="M84" s="19">
        <v>2.5529350000000003E-4</v>
      </c>
      <c r="N84" s="19" t="s">
        <v>450</v>
      </c>
      <c r="O84" s="19" t="s">
        <v>450</v>
      </c>
      <c r="P84" s="19" t="s">
        <v>452</v>
      </c>
      <c r="Q84" s="19" t="s">
        <v>450</v>
      </c>
      <c r="R84" s="19" t="s">
        <v>450</v>
      </c>
      <c r="S84" s="19" t="s">
        <v>450</v>
      </c>
      <c r="T84" s="19" t="s">
        <v>450</v>
      </c>
      <c r="U84" s="19" t="s">
        <v>450</v>
      </c>
      <c r="V84" s="19" t="s">
        <v>450</v>
      </c>
      <c r="W84" s="19" t="s">
        <v>450</v>
      </c>
      <c r="X84" s="19" t="s">
        <v>450</v>
      </c>
      <c r="Y84" s="19" t="s">
        <v>450</v>
      </c>
      <c r="Z84" s="19" t="s">
        <v>450</v>
      </c>
      <c r="AA84" s="19" t="s">
        <v>450</v>
      </c>
      <c r="AB84" s="19" t="s">
        <v>450</v>
      </c>
      <c r="AC84" s="19" t="s">
        <v>450</v>
      </c>
      <c r="AD84" s="19" t="s">
        <v>450</v>
      </c>
      <c r="AE84" s="114"/>
      <c r="AF84" s="19" t="s">
        <v>450</v>
      </c>
      <c r="AG84" s="19" t="s">
        <v>450</v>
      </c>
      <c r="AH84" s="19" t="s">
        <v>450</v>
      </c>
      <c r="AI84" s="19" t="s">
        <v>450</v>
      </c>
      <c r="AJ84" s="19" t="s">
        <v>450</v>
      </c>
      <c r="AK84" s="19">
        <v>3.839</v>
      </c>
      <c r="AL84" s="37" t="s">
        <v>377</v>
      </c>
    </row>
    <row r="85" spans="1:38" ht="26.25" customHeight="1" thickBot="1" x14ac:dyDescent="0.25">
      <c r="A85" s="51" t="s">
        <v>204</v>
      </c>
      <c r="B85" s="57" t="s">
        <v>211</v>
      </c>
      <c r="C85" s="63" t="s">
        <v>369</v>
      </c>
      <c r="D85" s="53"/>
      <c r="E85" s="19" t="s">
        <v>450</v>
      </c>
      <c r="F85" s="19">
        <v>1.3809033851999999</v>
      </c>
      <c r="G85" s="19" t="s">
        <v>450</v>
      </c>
      <c r="H85" s="19" t="s">
        <v>450</v>
      </c>
      <c r="I85" s="19" t="s">
        <v>452</v>
      </c>
      <c r="J85" s="19" t="s">
        <v>450</v>
      </c>
      <c r="K85" s="19" t="s">
        <v>450</v>
      </c>
      <c r="L85" s="19" t="s">
        <v>450</v>
      </c>
      <c r="M85" s="19" t="s">
        <v>450</v>
      </c>
      <c r="N85" s="19" t="s">
        <v>450</v>
      </c>
      <c r="O85" s="19" t="s">
        <v>450</v>
      </c>
      <c r="P85" s="19" t="s">
        <v>452</v>
      </c>
      <c r="Q85" s="19" t="s">
        <v>450</v>
      </c>
      <c r="R85" s="19" t="s">
        <v>450</v>
      </c>
      <c r="S85" s="19" t="s">
        <v>450</v>
      </c>
      <c r="T85" s="19" t="s">
        <v>450</v>
      </c>
      <c r="U85" s="19" t="s">
        <v>450</v>
      </c>
      <c r="V85" s="19" t="s">
        <v>450</v>
      </c>
      <c r="W85" s="19" t="s">
        <v>450</v>
      </c>
      <c r="X85" s="19" t="s">
        <v>450</v>
      </c>
      <c r="Y85" s="19" t="s">
        <v>450</v>
      </c>
      <c r="Z85" s="19" t="s">
        <v>450</v>
      </c>
      <c r="AA85" s="19" t="s">
        <v>450</v>
      </c>
      <c r="AB85" s="19" t="s">
        <v>450</v>
      </c>
      <c r="AC85" s="19" t="s">
        <v>450</v>
      </c>
      <c r="AD85" s="19" t="s">
        <v>450</v>
      </c>
      <c r="AE85" s="114"/>
      <c r="AF85" s="19" t="s">
        <v>450</v>
      </c>
      <c r="AG85" s="19" t="s">
        <v>450</v>
      </c>
      <c r="AH85" s="19" t="s">
        <v>450</v>
      </c>
      <c r="AI85" s="19" t="s">
        <v>450</v>
      </c>
      <c r="AJ85" s="19" t="s">
        <v>450</v>
      </c>
      <c r="AK85" s="19">
        <v>5.6431050000000003</v>
      </c>
      <c r="AL85" s="37" t="s">
        <v>212</v>
      </c>
    </row>
    <row r="86" spans="1:38" ht="26.25" customHeight="1" thickBot="1" x14ac:dyDescent="0.25">
      <c r="A86" s="51" t="s">
        <v>204</v>
      </c>
      <c r="B86" s="57" t="s">
        <v>213</v>
      </c>
      <c r="C86" s="61" t="s">
        <v>214</v>
      </c>
      <c r="D86" s="53"/>
      <c r="E86" s="19" t="s">
        <v>450</v>
      </c>
      <c r="F86" s="19">
        <v>0.34810944999999999</v>
      </c>
      <c r="G86" s="19" t="s">
        <v>450</v>
      </c>
      <c r="H86" s="19" t="s">
        <v>450</v>
      </c>
      <c r="I86" s="19" t="s">
        <v>452</v>
      </c>
      <c r="J86" s="19" t="s">
        <v>450</v>
      </c>
      <c r="K86" s="19" t="s">
        <v>450</v>
      </c>
      <c r="L86" s="19" t="s">
        <v>450</v>
      </c>
      <c r="M86" s="19" t="s">
        <v>450</v>
      </c>
      <c r="N86" s="19" t="s">
        <v>450</v>
      </c>
      <c r="O86" s="19" t="s">
        <v>450</v>
      </c>
      <c r="P86" s="19" t="s">
        <v>452</v>
      </c>
      <c r="Q86" s="19" t="s">
        <v>450</v>
      </c>
      <c r="R86" s="19" t="s">
        <v>450</v>
      </c>
      <c r="S86" s="19" t="s">
        <v>450</v>
      </c>
      <c r="T86" s="19" t="s">
        <v>450</v>
      </c>
      <c r="U86" s="19" t="s">
        <v>450</v>
      </c>
      <c r="V86" s="19" t="s">
        <v>450</v>
      </c>
      <c r="W86" s="19" t="s">
        <v>450</v>
      </c>
      <c r="X86" s="19" t="s">
        <v>450</v>
      </c>
      <c r="Y86" s="19" t="s">
        <v>450</v>
      </c>
      <c r="Z86" s="19" t="s">
        <v>450</v>
      </c>
      <c r="AA86" s="19" t="s">
        <v>450</v>
      </c>
      <c r="AB86" s="19" t="s">
        <v>450</v>
      </c>
      <c r="AC86" s="19" t="s">
        <v>450</v>
      </c>
      <c r="AD86" s="19" t="s">
        <v>450</v>
      </c>
      <c r="AE86" s="114"/>
      <c r="AF86" s="19" t="s">
        <v>450</v>
      </c>
      <c r="AG86" s="19" t="s">
        <v>450</v>
      </c>
      <c r="AH86" s="19" t="s">
        <v>450</v>
      </c>
      <c r="AI86" s="19" t="s">
        <v>450</v>
      </c>
      <c r="AJ86" s="19" t="s">
        <v>450</v>
      </c>
      <c r="AK86" s="19">
        <v>0.49029500000000004</v>
      </c>
      <c r="AL86" s="37" t="s">
        <v>215</v>
      </c>
    </row>
    <row r="87" spans="1:38" ht="26.25" customHeight="1" thickBot="1" x14ac:dyDescent="0.25">
      <c r="A87" s="51" t="s">
        <v>204</v>
      </c>
      <c r="B87" s="57" t="s">
        <v>216</v>
      </c>
      <c r="C87" s="61" t="s">
        <v>217</v>
      </c>
      <c r="D87" s="53"/>
      <c r="E87" s="19" t="s">
        <v>450</v>
      </c>
      <c r="F87" s="19">
        <v>7.8995861099999951E-4</v>
      </c>
      <c r="G87" s="19" t="s">
        <v>450</v>
      </c>
      <c r="H87" s="19" t="s">
        <v>450</v>
      </c>
      <c r="I87" s="19" t="s">
        <v>452</v>
      </c>
      <c r="J87" s="19" t="s">
        <v>450</v>
      </c>
      <c r="K87" s="19" t="s">
        <v>450</v>
      </c>
      <c r="L87" s="19" t="s">
        <v>450</v>
      </c>
      <c r="M87" s="19" t="s">
        <v>450</v>
      </c>
      <c r="N87" s="19" t="s">
        <v>450</v>
      </c>
      <c r="O87" s="19" t="s">
        <v>450</v>
      </c>
      <c r="P87" s="19" t="s">
        <v>452</v>
      </c>
      <c r="Q87" s="19" t="s">
        <v>450</v>
      </c>
      <c r="R87" s="19" t="s">
        <v>450</v>
      </c>
      <c r="S87" s="19" t="s">
        <v>450</v>
      </c>
      <c r="T87" s="19" t="s">
        <v>450</v>
      </c>
      <c r="U87" s="19" t="s">
        <v>450</v>
      </c>
      <c r="V87" s="19" t="s">
        <v>450</v>
      </c>
      <c r="W87" s="19" t="s">
        <v>450</v>
      </c>
      <c r="X87" s="19" t="s">
        <v>450</v>
      </c>
      <c r="Y87" s="19" t="s">
        <v>450</v>
      </c>
      <c r="Z87" s="19" t="s">
        <v>450</v>
      </c>
      <c r="AA87" s="19" t="s">
        <v>450</v>
      </c>
      <c r="AB87" s="19" t="s">
        <v>450</v>
      </c>
      <c r="AC87" s="19" t="s">
        <v>450</v>
      </c>
      <c r="AD87" s="19" t="s">
        <v>450</v>
      </c>
      <c r="AE87" s="114"/>
      <c r="AF87" s="19" t="s">
        <v>450</v>
      </c>
      <c r="AG87" s="19" t="s">
        <v>450</v>
      </c>
      <c r="AH87" s="19" t="s">
        <v>450</v>
      </c>
      <c r="AI87" s="19" t="s">
        <v>450</v>
      </c>
      <c r="AJ87" s="19" t="s">
        <v>450</v>
      </c>
      <c r="AK87" s="19">
        <v>3.9521299999999981E-2</v>
      </c>
      <c r="AL87" s="37" t="s">
        <v>215</v>
      </c>
    </row>
    <row r="88" spans="1:38" ht="26.25" customHeight="1" thickBot="1" x14ac:dyDescent="0.25">
      <c r="A88" s="51" t="s">
        <v>204</v>
      </c>
      <c r="B88" s="57" t="s">
        <v>218</v>
      </c>
      <c r="C88" s="61" t="s">
        <v>219</v>
      </c>
      <c r="D88" s="53"/>
      <c r="E88" s="19" t="s">
        <v>450</v>
      </c>
      <c r="F88" s="19">
        <v>0.278714244</v>
      </c>
      <c r="G88" s="19" t="s">
        <v>450</v>
      </c>
      <c r="H88" s="19" t="s">
        <v>450</v>
      </c>
      <c r="I88" s="19" t="s">
        <v>452</v>
      </c>
      <c r="J88" s="19" t="s">
        <v>450</v>
      </c>
      <c r="K88" s="19" t="s">
        <v>450</v>
      </c>
      <c r="L88" s="19" t="s">
        <v>450</v>
      </c>
      <c r="M88" s="19" t="s">
        <v>450</v>
      </c>
      <c r="N88" s="19" t="s">
        <v>450</v>
      </c>
      <c r="O88" s="19" t="s">
        <v>450</v>
      </c>
      <c r="P88" s="19" t="s">
        <v>452</v>
      </c>
      <c r="Q88" s="19" t="s">
        <v>450</v>
      </c>
      <c r="R88" s="19" t="s">
        <v>450</v>
      </c>
      <c r="S88" s="19" t="s">
        <v>450</v>
      </c>
      <c r="T88" s="19" t="s">
        <v>450</v>
      </c>
      <c r="U88" s="19" t="s">
        <v>450</v>
      </c>
      <c r="V88" s="19" t="s">
        <v>450</v>
      </c>
      <c r="W88" s="19" t="s">
        <v>450</v>
      </c>
      <c r="X88" s="19" t="s">
        <v>450</v>
      </c>
      <c r="Y88" s="19" t="s">
        <v>450</v>
      </c>
      <c r="Z88" s="19" t="s">
        <v>450</v>
      </c>
      <c r="AA88" s="19" t="s">
        <v>450</v>
      </c>
      <c r="AB88" s="19" t="s">
        <v>450</v>
      </c>
      <c r="AC88" s="19" t="s">
        <v>450</v>
      </c>
      <c r="AD88" s="19" t="s">
        <v>450</v>
      </c>
      <c r="AE88" s="114"/>
      <c r="AF88" s="19" t="s">
        <v>450</v>
      </c>
      <c r="AG88" s="19" t="s">
        <v>450</v>
      </c>
      <c r="AH88" s="19" t="s">
        <v>450</v>
      </c>
      <c r="AI88" s="19" t="s">
        <v>450</v>
      </c>
      <c r="AJ88" s="19" t="s">
        <v>450</v>
      </c>
      <c r="AK88" s="19">
        <v>24.259529999999998</v>
      </c>
      <c r="AL88" s="37" t="s">
        <v>377</v>
      </c>
    </row>
    <row r="89" spans="1:38" ht="26.25" customHeight="1" thickBot="1" x14ac:dyDescent="0.25">
      <c r="A89" s="51" t="s">
        <v>204</v>
      </c>
      <c r="B89" s="57" t="s">
        <v>220</v>
      </c>
      <c r="C89" s="61" t="s">
        <v>221</v>
      </c>
      <c r="D89" s="53"/>
      <c r="E89" s="19" t="s">
        <v>450</v>
      </c>
      <c r="F89" s="19">
        <v>0.89174975000000034</v>
      </c>
      <c r="G89" s="19" t="s">
        <v>450</v>
      </c>
      <c r="H89" s="19" t="s">
        <v>450</v>
      </c>
      <c r="I89" s="19" t="s">
        <v>452</v>
      </c>
      <c r="J89" s="19" t="s">
        <v>450</v>
      </c>
      <c r="K89" s="19" t="s">
        <v>450</v>
      </c>
      <c r="L89" s="19" t="s">
        <v>450</v>
      </c>
      <c r="M89" s="19" t="s">
        <v>450</v>
      </c>
      <c r="N89" s="19" t="s">
        <v>450</v>
      </c>
      <c r="O89" s="19" t="s">
        <v>450</v>
      </c>
      <c r="P89" s="19" t="s">
        <v>452</v>
      </c>
      <c r="Q89" s="19" t="s">
        <v>450</v>
      </c>
      <c r="R89" s="19" t="s">
        <v>450</v>
      </c>
      <c r="S89" s="19" t="s">
        <v>450</v>
      </c>
      <c r="T89" s="19" t="s">
        <v>450</v>
      </c>
      <c r="U89" s="19" t="s">
        <v>450</v>
      </c>
      <c r="V89" s="19" t="s">
        <v>450</v>
      </c>
      <c r="W89" s="19" t="s">
        <v>450</v>
      </c>
      <c r="X89" s="19" t="s">
        <v>450</v>
      </c>
      <c r="Y89" s="19" t="s">
        <v>450</v>
      </c>
      <c r="Z89" s="19" t="s">
        <v>450</v>
      </c>
      <c r="AA89" s="19" t="s">
        <v>450</v>
      </c>
      <c r="AB89" s="19" t="s">
        <v>450</v>
      </c>
      <c r="AC89" s="19" t="s">
        <v>450</v>
      </c>
      <c r="AD89" s="19" t="s">
        <v>450</v>
      </c>
      <c r="AE89" s="114"/>
      <c r="AF89" s="19" t="s">
        <v>450</v>
      </c>
      <c r="AG89" s="19" t="s">
        <v>450</v>
      </c>
      <c r="AH89" s="19" t="s">
        <v>450</v>
      </c>
      <c r="AI89" s="19" t="s">
        <v>450</v>
      </c>
      <c r="AJ89" s="19" t="s">
        <v>450</v>
      </c>
      <c r="AK89" s="19">
        <v>1.2215750000000005</v>
      </c>
      <c r="AL89" s="37" t="s">
        <v>377</v>
      </c>
    </row>
    <row r="90" spans="1:38" s="5" customFormat="1" ht="26.25" customHeight="1" thickBot="1" x14ac:dyDescent="0.25">
      <c r="A90" s="51" t="s">
        <v>204</v>
      </c>
      <c r="B90" s="57" t="s">
        <v>222</v>
      </c>
      <c r="C90" s="61" t="s">
        <v>223</v>
      </c>
      <c r="D90" s="53"/>
      <c r="E90" s="19">
        <v>2.8638492058425922E-2</v>
      </c>
      <c r="F90" s="19">
        <v>2.2238861211247407</v>
      </c>
      <c r="G90" s="19">
        <v>4.4286423545370369E-3</v>
      </c>
      <c r="H90" s="19">
        <v>6.5148586436296299E-2</v>
      </c>
      <c r="I90" s="19">
        <v>1.1541858431827465</v>
      </c>
      <c r="J90" s="19">
        <v>1.5193819044715449</v>
      </c>
      <c r="K90" s="19">
        <v>1.7628135712707944</v>
      </c>
      <c r="L90" s="19">
        <v>7.8867058919082954E-14</v>
      </c>
      <c r="M90" s="19">
        <v>0.87546987715930535</v>
      </c>
      <c r="N90" s="19">
        <v>1.1496872867407408</v>
      </c>
      <c r="O90" s="19">
        <v>8.6941982681296298E-2</v>
      </c>
      <c r="P90" s="19">
        <v>8.3586958347222227E-5</v>
      </c>
      <c r="Q90" s="19">
        <v>1.9503623614351856E-3</v>
      </c>
      <c r="R90" s="19">
        <v>2.2876430705555555E-2</v>
      </c>
      <c r="S90" s="19">
        <v>0.73587006702888902</v>
      </c>
      <c r="T90" s="19">
        <v>8.1669426923333344E-2</v>
      </c>
      <c r="U90" s="19" t="s">
        <v>452</v>
      </c>
      <c r="V90" s="19">
        <v>0.42365967241259267</v>
      </c>
      <c r="W90" s="19">
        <v>1.5698454562962962E-3</v>
      </c>
      <c r="X90" s="19">
        <v>1.9346784564888888E-3</v>
      </c>
      <c r="Y90" s="19">
        <v>8.0342045533333332E-4</v>
      </c>
      <c r="Z90" s="19">
        <v>8.0342045533333332E-4</v>
      </c>
      <c r="AA90" s="19">
        <v>8.0342045533333332E-4</v>
      </c>
      <c r="AB90" s="19">
        <v>4.3449398224888885E-3</v>
      </c>
      <c r="AC90" s="19" t="s">
        <v>452</v>
      </c>
      <c r="AD90" s="19" t="s">
        <v>452</v>
      </c>
      <c r="AE90" s="114"/>
      <c r="AF90" s="19" t="s">
        <v>450</v>
      </c>
      <c r="AG90" s="19" t="s">
        <v>450</v>
      </c>
      <c r="AH90" s="19" t="s">
        <v>450</v>
      </c>
      <c r="AI90" s="19" t="s">
        <v>450</v>
      </c>
      <c r="AJ90" s="19" t="s">
        <v>450</v>
      </c>
      <c r="AK90" s="19">
        <v>1234.6868174287038</v>
      </c>
      <c r="AL90" s="37" t="s">
        <v>377</v>
      </c>
    </row>
    <row r="91" spans="1:38" ht="26.25" customHeight="1" thickBot="1" x14ac:dyDescent="0.25">
      <c r="A91" s="51" t="s">
        <v>204</v>
      </c>
      <c r="B91" s="55" t="s">
        <v>370</v>
      </c>
      <c r="C91" s="57" t="s">
        <v>224</v>
      </c>
      <c r="D91" s="53"/>
      <c r="E91" s="19" t="s">
        <v>450</v>
      </c>
      <c r="F91" s="19" t="s">
        <v>450</v>
      </c>
      <c r="G91" s="19">
        <v>2.8779353469414157E-2</v>
      </c>
      <c r="H91" s="19" t="s">
        <v>450</v>
      </c>
      <c r="I91" s="19" t="s">
        <v>452</v>
      </c>
      <c r="J91" s="19" t="s">
        <v>452</v>
      </c>
      <c r="K91" s="19" t="s">
        <v>452</v>
      </c>
      <c r="L91" s="19" t="s">
        <v>452</v>
      </c>
      <c r="M91" s="19" t="s">
        <v>450</v>
      </c>
      <c r="N91" s="19">
        <v>2.3768023263297261E-4</v>
      </c>
      <c r="O91" s="19">
        <v>3.2645236771275767E-2</v>
      </c>
      <c r="P91" s="19" t="s">
        <v>452</v>
      </c>
      <c r="Q91" s="19" t="s">
        <v>452</v>
      </c>
      <c r="R91" s="19">
        <v>0.13745362851063481</v>
      </c>
      <c r="S91" s="19">
        <v>5.5697355719413517</v>
      </c>
      <c r="T91" s="19">
        <v>0.22830188610438248</v>
      </c>
      <c r="U91" s="19">
        <v>3.2502055908243878E-2</v>
      </c>
      <c r="V91" s="19">
        <v>3.2230012268483228</v>
      </c>
      <c r="W91" s="19" t="s">
        <v>450</v>
      </c>
      <c r="X91" s="19" t="s">
        <v>450</v>
      </c>
      <c r="Y91" s="19" t="s">
        <v>450</v>
      </c>
      <c r="Z91" s="19" t="s">
        <v>450</v>
      </c>
      <c r="AA91" s="19" t="s">
        <v>450</v>
      </c>
      <c r="AB91" s="19" t="s">
        <v>450</v>
      </c>
      <c r="AC91" s="19" t="s">
        <v>450</v>
      </c>
      <c r="AD91" s="19" t="s">
        <v>450</v>
      </c>
      <c r="AE91" s="114"/>
      <c r="AF91" s="19" t="s">
        <v>450</v>
      </c>
      <c r="AG91" s="19" t="s">
        <v>450</v>
      </c>
      <c r="AH91" s="19" t="s">
        <v>450</v>
      </c>
      <c r="AI91" s="19" t="s">
        <v>450</v>
      </c>
      <c r="AJ91" s="19" t="s">
        <v>450</v>
      </c>
      <c r="AK91" s="19" t="s">
        <v>450</v>
      </c>
      <c r="AL91" s="37" t="s">
        <v>377</v>
      </c>
    </row>
    <row r="92" spans="1:38" ht="26.25" customHeight="1" thickBot="1" x14ac:dyDescent="0.25">
      <c r="A92" s="51" t="s">
        <v>49</v>
      </c>
      <c r="B92" s="51" t="s">
        <v>225</v>
      </c>
      <c r="C92" s="52" t="s">
        <v>226</v>
      </c>
      <c r="D92" s="58"/>
      <c r="E92" s="19">
        <v>0.29222680200000001</v>
      </c>
      <c r="F92" s="19">
        <v>0.21675389620000002</v>
      </c>
      <c r="G92" s="19">
        <v>0.35222220960000006</v>
      </c>
      <c r="H92" s="19" t="s">
        <v>452</v>
      </c>
      <c r="I92" s="19">
        <v>0.11727823259999999</v>
      </c>
      <c r="J92" s="19">
        <v>0.15637097680000001</v>
      </c>
      <c r="K92" s="19">
        <v>0.19546372100000003</v>
      </c>
      <c r="L92" s="19">
        <v>3.0492340475999995E-3</v>
      </c>
      <c r="M92" s="19">
        <v>0.54285351999999998</v>
      </c>
      <c r="N92" s="19" t="s">
        <v>450</v>
      </c>
      <c r="O92" s="19" t="s">
        <v>450</v>
      </c>
      <c r="P92" s="19" t="s">
        <v>450</v>
      </c>
      <c r="Q92" s="19" t="s">
        <v>450</v>
      </c>
      <c r="R92" s="19" t="s">
        <v>450</v>
      </c>
      <c r="S92" s="19" t="s">
        <v>450</v>
      </c>
      <c r="T92" s="19" t="s">
        <v>450</v>
      </c>
      <c r="U92" s="19" t="s">
        <v>450</v>
      </c>
      <c r="V92" s="19" t="s">
        <v>450</v>
      </c>
      <c r="W92" s="19" t="s">
        <v>450</v>
      </c>
      <c r="X92" s="19" t="s">
        <v>452</v>
      </c>
      <c r="Y92" s="19" t="s">
        <v>452</v>
      </c>
      <c r="Z92" s="19" t="s">
        <v>452</v>
      </c>
      <c r="AA92" s="19" t="s">
        <v>452</v>
      </c>
      <c r="AB92" s="19" t="s">
        <v>452</v>
      </c>
      <c r="AC92" s="19" t="s">
        <v>450</v>
      </c>
      <c r="AD92" s="19" t="s">
        <v>450</v>
      </c>
      <c r="AE92" s="114"/>
      <c r="AF92" s="19" t="s">
        <v>454</v>
      </c>
      <c r="AG92" s="19" t="s">
        <v>450</v>
      </c>
      <c r="AH92" s="19" t="s">
        <v>454</v>
      </c>
      <c r="AI92" s="19" t="s">
        <v>454</v>
      </c>
      <c r="AJ92" s="19" t="s">
        <v>450</v>
      </c>
      <c r="AK92" s="19" t="s">
        <v>451</v>
      </c>
      <c r="AL92" s="37" t="s">
        <v>227</v>
      </c>
    </row>
    <row r="93" spans="1:38" ht="26.25" customHeight="1" thickBot="1" x14ac:dyDescent="0.25">
      <c r="A93" s="51" t="s">
        <v>49</v>
      </c>
      <c r="B93" s="55" t="s">
        <v>228</v>
      </c>
      <c r="C93" s="52" t="s">
        <v>371</v>
      </c>
      <c r="D93" s="58"/>
      <c r="E93" s="19" t="s">
        <v>450</v>
      </c>
      <c r="F93" s="19">
        <v>6.6905530731405012</v>
      </c>
      <c r="G93" s="19" t="s">
        <v>450</v>
      </c>
      <c r="H93" s="19" t="s">
        <v>450</v>
      </c>
      <c r="I93" s="19" t="s">
        <v>452</v>
      </c>
      <c r="J93" s="19" t="s">
        <v>452</v>
      </c>
      <c r="K93" s="19" t="s">
        <v>452</v>
      </c>
      <c r="L93" s="19" t="s">
        <v>452</v>
      </c>
      <c r="M93" s="19" t="s">
        <v>450</v>
      </c>
      <c r="N93" s="19" t="s">
        <v>450</v>
      </c>
      <c r="O93" s="19" t="s">
        <v>450</v>
      </c>
      <c r="P93" s="19" t="s">
        <v>450</v>
      </c>
      <c r="Q93" s="19" t="s">
        <v>450</v>
      </c>
      <c r="R93" s="19" t="s">
        <v>450</v>
      </c>
      <c r="S93" s="19" t="s">
        <v>450</v>
      </c>
      <c r="T93" s="19" t="s">
        <v>450</v>
      </c>
      <c r="U93" s="19" t="s">
        <v>450</v>
      </c>
      <c r="V93" s="19" t="s">
        <v>450</v>
      </c>
      <c r="W93" s="19" t="s">
        <v>450</v>
      </c>
      <c r="X93" s="19" t="s">
        <v>450</v>
      </c>
      <c r="Y93" s="19" t="s">
        <v>450</v>
      </c>
      <c r="Z93" s="19" t="s">
        <v>450</v>
      </c>
      <c r="AA93" s="19" t="s">
        <v>450</v>
      </c>
      <c r="AB93" s="19" t="s">
        <v>450</v>
      </c>
      <c r="AC93" s="19" t="s">
        <v>450</v>
      </c>
      <c r="AD93" s="19" t="s">
        <v>450</v>
      </c>
      <c r="AE93" s="114"/>
      <c r="AF93" s="19" t="s">
        <v>454</v>
      </c>
      <c r="AG93" s="19" t="s">
        <v>454</v>
      </c>
      <c r="AH93" s="19" t="s">
        <v>454</v>
      </c>
      <c r="AI93" s="19" t="s">
        <v>454</v>
      </c>
      <c r="AJ93" s="19" t="s">
        <v>450</v>
      </c>
      <c r="AK93" s="19">
        <v>568984.38355193008</v>
      </c>
      <c r="AL93" s="37" t="s">
        <v>229</v>
      </c>
    </row>
    <row r="94" spans="1:38" ht="26.25" customHeight="1" thickBot="1" x14ac:dyDescent="0.25">
      <c r="A94" s="51" t="s">
        <v>49</v>
      </c>
      <c r="B94" s="64" t="s">
        <v>372</v>
      </c>
      <c r="C94" s="52" t="s">
        <v>230</v>
      </c>
      <c r="D94" s="53"/>
      <c r="E94" s="19" t="s">
        <v>453</v>
      </c>
      <c r="F94" s="19" t="s">
        <v>453</v>
      </c>
      <c r="G94" s="19" t="s">
        <v>453</v>
      </c>
      <c r="H94" s="19" t="s">
        <v>453</v>
      </c>
      <c r="I94" s="19" t="s">
        <v>453</v>
      </c>
      <c r="J94" s="19" t="s">
        <v>453</v>
      </c>
      <c r="K94" s="19" t="s">
        <v>453</v>
      </c>
      <c r="L94" s="19" t="s">
        <v>453</v>
      </c>
      <c r="M94" s="19" t="s">
        <v>453</v>
      </c>
      <c r="N94" s="19" t="s">
        <v>453</v>
      </c>
      <c r="O94" s="19" t="s">
        <v>453</v>
      </c>
      <c r="P94" s="19" t="s">
        <v>453</v>
      </c>
      <c r="Q94" s="19" t="s">
        <v>453</v>
      </c>
      <c r="R94" s="19" t="s">
        <v>453</v>
      </c>
      <c r="S94" s="19" t="s">
        <v>453</v>
      </c>
      <c r="T94" s="19" t="s">
        <v>453</v>
      </c>
      <c r="U94" s="19" t="s">
        <v>453</v>
      </c>
      <c r="V94" s="19" t="s">
        <v>453</v>
      </c>
      <c r="W94" s="19" t="s">
        <v>453</v>
      </c>
      <c r="X94" s="19" t="s">
        <v>453</v>
      </c>
      <c r="Y94" s="19" t="s">
        <v>453</v>
      </c>
      <c r="Z94" s="19" t="s">
        <v>453</v>
      </c>
      <c r="AA94" s="19" t="s">
        <v>453</v>
      </c>
      <c r="AB94" s="19" t="s">
        <v>453</v>
      </c>
      <c r="AC94" s="19" t="s">
        <v>453</v>
      </c>
      <c r="AD94" s="19" t="s">
        <v>453</v>
      </c>
      <c r="AE94" s="114"/>
      <c r="AF94" s="19" t="s">
        <v>453</v>
      </c>
      <c r="AG94" s="19" t="s">
        <v>453</v>
      </c>
      <c r="AH94" s="19" t="s">
        <v>453</v>
      </c>
      <c r="AI94" s="19" t="s">
        <v>453</v>
      </c>
      <c r="AJ94" s="19" t="s">
        <v>453</v>
      </c>
      <c r="AK94" s="19" t="s">
        <v>453</v>
      </c>
      <c r="AL94" s="37" t="s">
        <v>377</v>
      </c>
    </row>
    <row r="95" spans="1:38" ht="26.25" customHeight="1" thickBot="1" x14ac:dyDescent="0.25">
      <c r="A95" s="51" t="s">
        <v>49</v>
      </c>
      <c r="B95" s="64" t="s">
        <v>231</v>
      </c>
      <c r="C95" s="52" t="s">
        <v>232</v>
      </c>
      <c r="D95" s="58"/>
      <c r="E95" s="19" t="s">
        <v>452</v>
      </c>
      <c r="F95" s="19" t="s">
        <v>452</v>
      </c>
      <c r="G95" s="19" t="s">
        <v>452</v>
      </c>
      <c r="H95" s="19" t="s">
        <v>452</v>
      </c>
      <c r="I95" s="19" t="s">
        <v>452</v>
      </c>
      <c r="J95" s="19" t="s">
        <v>452</v>
      </c>
      <c r="K95" s="19" t="s">
        <v>452</v>
      </c>
      <c r="L95" s="19" t="s">
        <v>452</v>
      </c>
      <c r="M95" s="19" t="s">
        <v>452</v>
      </c>
      <c r="N95" s="19" t="s">
        <v>452</v>
      </c>
      <c r="O95" s="19" t="s">
        <v>452</v>
      </c>
      <c r="P95" s="19" t="s">
        <v>452</v>
      </c>
      <c r="Q95" s="19" t="s">
        <v>452</v>
      </c>
      <c r="R95" s="19" t="s">
        <v>452</v>
      </c>
      <c r="S95" s="19" t="s">
        <v>452</v>
      </c>
      <c r="T95" s="19" t="s">
        <v>452</v>
      </c>
      <c r="U95" s="19" t="s">
        <v>452</v>
      </c>
      <c r="V95" s="19" t="s">
        <v>452</v>
      </c>
      <c r="W95" s="19" t="s">
        <v>452</v>
      </c>
      <c r="X95" s="19" t="s">
        <v>452</v>
      </c>
      <c r="Y95" s="19" t="s">
        <v>452</v>
      </c>
      <c r="Z95" s="19" t="s">
        <v>452</v>
      </c>
      <c r="AA95" s="19" t="s">
        <v>452</v>
      </c>
      <c r="AB95" s="19" t="s">
        <v>452</v>
      </c>
      <c r="AC95" s="19" t="s">
        <v>452</v>
      </c>
      <c r="AD95" s="19" t="s">
        <v>452</v>
      </c>
      <c r="AE95" s="114"/>
      <c r="AF95" s="19" t="s">
        <v>450</v>
      </c>
      <c r="AG95" s="19" t="s">
        <v>450</v>
      </c>
      <c r="AH95" s="19" t="s">
        <v>450</v>
      </c>
      <c r="AI95" s="19" t="s">
        <v>450</v>
      </c>
      <c r="AJ95" s="19" t="s">
        <v>450</v>
      </c>
      <c r="AK95" s="19" t="s">
        <v>450</v>
      </c>
      <c r="AL95" s="37" t="s">
        <v>377</v>
      </c>
    </row>
    <row r="96" spans="1:38" ht="26.25" customHeight="1" thickBot="1" x14ac:dyDescent="0.25">
      <c r="A96" s="51" t="s">
        <v>49</v>
      </c>
      <c r="B96" s="55" t="s">
        <v>233</v>
      </c>
      <c r="C96" s="52" t="s">
        <v>234</v>
      </c>
      <c r="D96" s="65"/>
      <c r="E96" s="19" t="s">
        <v>452</v>
      </c>
      <c r="F96" s="19" t="s">
        <v>452</v>
      </c>
      <c r="G96" s="19" t="s">
        <v>452</v>
      </c>
      <c r="H96" s="19" t="s">
        <v>452</v>
      </c>
      <c r="I96" s="19" t="s">
        <v>452</v>
      </c>
      <c r="J96" s="19" t="s">
        <v>452</v>
      </c>
      <c r="K96" s="19" t="s">
        <v>452</v>
      </c>
      <c r="L96" s="19" t="s">
        <v>452</v>
      </c>
      <c r="M96" s="19" t="s">
        <v>452</v>
      </c>
      <c r="N96" s="19" t="s">
        <v>452</v>
      </c>
      <c r="O96" s="19" t="s">
        <v>452</v>
      </c>
      <c r="P96" s="19" t="s">
        <v>452</v>
      </c>
      <c r="Q96" s="19" t="s">
        <v>452</v>
      </c>
      <c r="R96" s="19" t="s">
        <v>452</v>
      </c>
      <c r="S96" s="19" t="s">
        <v>452</v>
      </c>
      <c r="T96" s="19" t="s">
        <v>452</v>
      </c>
      <c r="U96" s="19" t="s">
        <v>452</v>
      </c>
      <c r="V96" s="19" t="s">
        <v>452</v>
      </c>
      <c r="W96" s="19" t="s">
        <v>452</v>
      </c>
      <c r="X96" s="19" t="s">
        <v>452</v>
      </c>
      <c r="Y96" s="19" t="s">
        <v>452</v>
      </c>
      <c r="Z96" s="19" t="s">
        <v>452</v>
      </c>
      <c r="AA96" s="19" t="s">
        <v>452</v>
      </c>
      <c r="AB96" s="19" t="s">
        <v>452</v>
      </c>
      <c r="AC96" s="19" t="s">
        <v>452</v>
      </c>
      <c r="AD96" s="19" t="s">
        <v>452</v>
      </c>
      <c r="AE96" s="114"/>
      <c r="AF96" s="19" t="s">
        <v>450</v>
      </c>
      <c r="AG96" s="19" t="s">
        <v>450</v>
      </c>
      <c r="AH96" s="19" t="s">
        <v>450</v>
      </c>
      <c r="AI96" s="19" t="s">
        <v>450</v>
      </c>
      <c r="AJ96" s="19" t="s">
        <v>450</v>
      </c>
      <c r="AK96" s="19" t="s">
        <v>450</v>
      </c>
      <c r="AL96" s="37" t="s">
        <v>377</v>
      </c>
    </row>
    <row r="97" spans="1:38" ht="26.25" customHeight="1" thickBot="1" x14ac:dyDescent="0.25">
      <c r="A97" s="51" t="s">
        <v>49</v>
      </c>
      <c r="B97" s="55" t="s">
        <v>235</v>
      </c>
      <c r="C97" s="52" t="s">
        <v>236</v>
      </c>
      <c r="D97" s="65"/>
      <c r="E97" s="19" t="s">
        <v>450</v>
      </c>
      <c r="F97" s="19" t="s">
        <v>450</v>
      </c>
      <c r="G97" s="19" t="s">
        <v>450</v>
      </c>
      <c r="H97" s="19" t="s">
        <v>450</v>
      </c>
      <c r="I97" s="19" t="s">
        <v>450</v>
      </c>
      <c r="J97" s="19" t="s">
        <v>450</v>
      </c>
      <c r="K97" s="19" t="s">
        <v>450</v>
      </c>
      <c r="L97" s="19" t="s">
        <v>450</v>
      </c>
      <c r="M97" s="19" t="s">
        <v>450</v>
      </c>
      <c r="N97" s="19" t="s">
        <v>450</v>
      </c>
      <c r="O97" s="19" t="s">
        <v>450</v>
      </c>
      <c r="P97" s="19" t="s">
        <v>450</v>
      </c>
      <c r="Q97" s="19" t="s">
        <v>450</v>
      </c>
      <c r="R97" s="19" t="s">
        <v>450</v>
      </c>
      <c r="S97" s="19" t="s">
        <v>450</v>
      </c>
      <c r="T97" s="19" t="s">
        <v>450</v>
      </c>
      <c r="U97" s="19" t="s">
        <v>450</v>
      </c>
      <c r="V97" s="19" t="s">
        <v>450</v>
      </c>
      <c r="W97" s="19" t="s">
        <v>450</v>
      </c>
      <c r="X97" s="19" t="s">
        <v>450</v>
      </c>
      <c r="Y97" s="19" t="s">
        <v>450</v>
      </c>
      <c r="Z97" s="19" t="s">
        <v>450</v>
      </c>
      <c r="AA97" s="19" t="s">
        <v>450</v>
      </c>
      <c r="AB97" s="19" t="s">
        <v>450</v>
      </c>
      <c r="AC97" s="19" t="s">
        <v>450</v>
      </c>
      <c r="AD97" s="19" t="s">
        <v>450</v>
      </c>
      <c r="AE97" s="114"/>
      <c r="AF97" s="19" t="s">
        <v>450</v>
      </c>
      <c r="AG97" s="19" t="s">
        <v>450</v>
      </c>
      <c r="AH97" s="19" t="s">
        <v>450</v>
      </c>
      <c r="AI97" s="19" t="s">
        <v>450</v>
      </c>
      <c r="AJ97" s="19" t="s">
        <v>450</v>
      </c>
      <c r="AK97" s="19" t="s">
        <v>450</v>
      </c>
      <c r="AL97" s="37" t="s">
        <v>377</v>
      </c>
    </row>
    <row r="98" spans="1:38" ht="26.25" customHeight="1" thickBot="1" x14ac:dyDescent="0.25">
      <c r="A98" s="51" t="s">
        <v>49</v>
      </c>
      <c r="B98" s="55" t="s">
        <v>237</v>
      </c>
      <c r="C98" s="57" t="s">
        <v>238</v>
      </c>
      <c r="D98" s="65"/>
      <c r="E98" s="19" t="s">
        <v>452</v>
      </c>
      <c r="F98" s="19" t="s">
        <v>452</v>
      </c>
      <c r="G98" s="19" t="s">
        <v>452</v>
      </c>
      <c r="H98" s="19" t="s">
        <v>452</v>
      </c>
      <c r="I98" s="19" t="s">
        <v>452</v>
      </c>
      <c r="J98" s="19" t="s">
        <v>452</v>
      </c>
      <c r="K98" s="19" t="s">
        <v>452</v>
      </c>
      <c r="L98" s="19" t="s">
        <v>452</v>
      </c>
      <c r="M98" s="19" t="s">
        <v>452</v>
      </c>
      <c r="N98" s="19" t="s">
        <v>452</v>
      </c>
      <c r="O98" s="19" t="s">
        <v>452</v>
      </c>
      <c r="P98" s="19" t="s">
        <v>452</v>
      </c>
      <c r="Q98" s="19" t="s">
        <v>452</v>
      </c>
      <c r="R98" s="19" t="s">
        <v>452</v>
      </c>
      <c r="S98" s="19" t="s">
        <v>452</v>
      </c>
      <c r="T98" s="19" t="s">
        <v>452</v>
      </c>
      <c r="U98" s="19" t="s">
        <v>452</v>
      </c>
      <c r="V98" s="19" t="s">
        <v>452</v>
      </c>
      <c r="W98" s="19" t="s">
        <v>452</v>
      </c>
      <c r="X98" s="19" t="s">
        <v>452</v>
      </c>
      <c r="Y98" s="19" t="s">
        <v>452</v>
      </c>
      <c r="Z98" s="19" t="s">
        <v>452</v>
      </c>
      <c r="AA98" s="19" t="s">
        <v>452</v>
      </c>
      <c r="AB98" s="19" t="s">
        <v>452</v>
      </c>
      <c r="AC98" s="19" t="s">
        <v>452</v>
      </c>
      <c r="AD98" s="19" t="s">
        <v>452</v>
      </c>
      <c r="AE98" s="114"/>
      <c r="AF98" s="19" t="s">
        <v>450</v>
      </c>
      <c r="AG98" s="19" t="s">
        <v>450</v>
      </c>
      <c r="AH98" s="19" t="s">
        <v>450</v>
      </c>
      <c r="AI98" s="19" t="s">
        <v>450</v>
      </c>
      <c r="AJ98" s="19" t="s">
        <v>450</v>
      </c>
      <c r="AK98" s="19" t="s">
        <v>450</v>
      </c>
      <c r="AL98" s="37" t="s">
        <v>377</v>
      </c>
    </row>
    <row r="99" spans="1:38" ht="26.25" customHeight="1" thickBot="1" x14ac:dyDescent="0.25">
      <c r="A99" s="51" t="s">
        <v>239</v>
      </c>
      <c r="B99" s="51" t="s">
        <v>240</v>
      </c>
      <c r="C99" s="52" t="s">
        <v>373</v>
      </c>
      <c r="D99" s="65"/>
      <c r="E99" s="19">
        <v>4.3806286574634319E-2</v>
      </c>
      <c r="F99" s="19">
        <v>3.0623919241907291</v>
      </c>
      <c r="G99" s="19" t="s">
        <v>450</v>
      </c>
      <c r="H99" s="19">
        <v>4.8889201012121974</v>
      </c>
      <c r="I99" s="19">
        <v>7.3223166899999997E-2</v>
      </c>
      <c r="J99" s="19">
        <v>0.1125136467</v>
      </c>
      <c r="K99" s="19">
        <v>0.24645846419999998</v>
      </c>
      <c r="L99" s="19" t="s">
        <v>450</v>
      </c>
      <c r="M99" s="19" t="s">
        <v>450</v>
      </c>
      <c r="N99" s="19" t="s">
        <v>450</v>
      </c>
      <c r="O99" s="19" t="s">
        <v>450</v>
      </c>
      <c r="P99" s="19" t="s">
        <v>450</v>
      </c>
      <c r="Q99" s="19" t="s">
        <v>450</v>
      </c>
      <c r="R99" s="19" t="s">
        <v>450</v>
      </c>
      <c r="S99" s="19" t="s">
        <v>450</v>
      </c>
      <c r="T99" s="19" t="s">
        <v>450</v>
      </c>
      <c r="U99" s="19" t="s">
        <v>450</v>
      </c>
      <c r="V99" s="19" t="s">
        <v>450</v>
      </c>
      <c r="W99" s="19" t="s">
        <v>450</v>
      </c>
      <c r="X99" s="19" t="s">
        <v>450</v>
      </c>
      <c r="Y99" s="19" t="s">
        <v>450</v>
      </c>
      <c r="Z99" s="19" t="s">
        <v>450</v>
      </c>
      <c r="AA99" s="19" t="s">
        <v>450</v>
      </c>
      <c r="AB99" s="19" t="s">
        <v>450</v>
      </c>
      <c r="AC99" s="19" t="s">
        <v>450</v>
      </c>
      <c r="AD99" s="19" t="s">
        <v>450</v>
      </c>
      <c r="AE99" s="114"/>
      <c r="AF99" s="19" t="s">
        <v>450</v>
      </c>
      <c r="AG99" s="19" t="s">
        <v>450</v>
      </c>
      <c r="AH99" s="19" t="s">
        <v>450</v>
      </c>
      <c r="AI99" s="19" t="s">
        <v>450</v>
      </c>
      <c r="AJ99" s="19" t="s">
        <v>450</v>
      </c>
      <c r="AK99" s="19">
        <v>206.46600000000001</v>
      </c>
      <c r="AL99" s="37" t="s">
        <v>241</v>
      </c>
    </row>
    <row r="100" spans="1:38" ht="26.25" customHeight="1" thickBot="1" x14ac:dyDescent="0.25">
      <c r="A100" s="51" t="s">
        <v>239</v>
      </c>
      <c r="B100" s="51" t="s">
        <v>242</v>
      </c>
      <c r="C100" s="52" t="s">
        <v>374</v>
      </c>
      <c r="D100" s="65"/>
      <c r="E100" s="19">
        <v>6.1106162334449418E-2</v>
      </c>
      <c r="F100" s="19">
        <v>2.7216108915686514</v>
      </c>
      <c r="G100" s="19" t="s">
        <v>450</v>
      </c>
      <c r="H100" s="19">
        <v>6.03455631976232</v>
      </c>
      <c r="I100" s="19">
        <v>4.9560209600000002E-2</v>
      </c>
      <c r="J100" s="19">
        <v>7.5308694874999998E-2</v>
      </c>
      <c r="K100" s="19">
        <v>0.16363092982499999</v>
      </c>
      <c r="L100" s="19" t="s">
        <v>450</v>
      </c>
      <c r="M100" s="19" t="s">
        <v>450</v>
      </c>
      <c r="N100" s="19" t="s">
        <v>450</v>
      </c>
      <c r="O100" s="19" t="s">
        <v>450</v>
      </c>
      <c r="P100" s="19" t="s">
        <v>450</v>
      </c>
      <c r="Q100" s="19" t="s">
        <v>450</v>
      </c>
      <c r="R100" s="19" t="s">
        <v>450</v>
      </c>
      <c r="S100" s="19" t="s">
        <v>450</v>
      </c>
      <c r="T100" s="19" t="s">
        <v>450</v>
      </c>
      <c r="U100" s="19" t="s">
        <v>450</v>
      </c>
      <c r="V100" s="19" t="s">
        <v>450</v>
      </c>
      <c r="W100" s="19" t="s">
        <v>450</v>
      </c>
      <c r="X100" s="19" t="s">
        <v>450</v>
      </c>
      <c r="Y100" s="19" t="s">
        <v>450</v>
      </c>
      <c r="Z100" s="19" t="s">
        <v>450</v>
      </c>
      <c r="AA100" s="19" t="s">
        <v>450</v>
      </c>
      <c r="AB100" s="19" t="s">
        <v>450</v>
      </c>
      <c r="AC100" s="19" t="s">
        <v>450</v>
      </c>
      <c r="AD100" s="19" t="s">
        <v>450</v>
      </c>
      <c r="AE100" s="114"/>
      <c r="AF100" s="19" t="s">
        <v>450</v>
      </c>
      <c r="AG100" s="19" t="s">
        <v>450</v>
      </c>
      <c r="AH100" s="19" t="s">
        <v>450</v>
      </c>
      <c r="AI100" s="19" t="s">
        <v>450</v>
      </c>
      <c r="AJ100" s="19" t="s">
        <v>450</v>
      </c>
      <c r="AK100" s="19">
        <v>368.06200000000001</v>
      </c>
      <c r="AL100" s="37" t="s">
        <v>241</v>
      </c>
    </row>
    <row r="101" spans="1:38" ht="26.25" customHeight="1" thickBot="1" x14ac:dyDescent="0.25">
      <c r="A101" s="51" t="s">
        <v>239</v>
      </c>
      <c r="B101" s="51" t="s">
        <v>243</v>
      </c>
      <c r="C101" s="52" t="s">
        <v>244</v>
      </c>
      <c r="D101" s="65"/>
      <c r="E101" s="19">
        <v>5.1581946841808071E-2</v>
      </c>
      <c r="F101" s="19">
        <v>0.194007437</v>
      </c>
      <c r="G101" s="19" t="s">
        <v>450</v>
      </c>
      <c r="H101" s="19">
        <v>1.5018911290859065</v>
      </c>
      <c r="I101" s="19">
        <v>8.0358110000000003E-3</v>
      </c>
      <c r="J101" s="19">
        <v>2.4107432999999998E-2</v>
      </c>
      <c r="K101" s="19">
        <v>5.6250677000000006E-2</v>
      </c>
      <c r="L101" s="19" t="s">
        <v>450</v>
      </c>
      <c r="M101" s="19" t="s">
        <v>450</v>
      </c>
      <c r="N101" s="19" t="s">
        <v>450</v>
      </c>
      <c r="O101" s="19" t="s">
        <v>450</v>
      </c>
      <c r="P101" s="19" t="s">
        <v>450</v>
      </c>
      <c r="Q101" s="19" t="s">
        <v>450</v>
      </c>
      <c r="R101" s="19" t="s">
        <v>450</v>
      </c>
      <c r="S101" s="19" t="s">
        <v>450</v>
      </c>
      <c r="T101" s="19" t="s">
        <v>450</v>
      </c>
      <c r="U101" s="19" t="s">
        <v>450</v>
      </c>
      <c r="V101" s="19" t="s">
        <v>450</v>
      </c>
      <c r="W101" s="19" t="s">
        <v>450</v>
      </c>
      <c r="X101" s="19" t="s">
        <v>450</v>
      </c>
      <c r="Y101" s="19" t="s">
        <v>450</v>
      </c>
      <c r="Z101" s="19" t="s">
        <v>450</v>
      </c>
      <c r="AA101" s="19" t="s">
        <v>450</v>
      </c>
      <c r="AB101" s="19" t="s">
        <v>450</v>
      </c>
      <c r="AC101" s="19" t="s">
        <v>450</v>
      </c>
      <c r="AD101" s="19" t="s">
        <v>450</v>
      </c>
      <c r="AE101" s="114"/>
      <c r="AF101" s="19" t="s">
        <v>450</v>
      </c>
      <c r="AG101" s="19" t="s">
        <v>450</v>
      </c>
      <c r="AH101" s="19" t="s">
        <v>450</v>
      </c>
      <c r="AI101" s="19" t="s">
        <v>450</v>
      </c>
      <c r="AJ101" s="19" t="s">
        <v>450</v>
      </c>
      <c r="AK101" s="19">
        <v>1147.973</v>
      </c>
      <c r="AL101" s="37" t="s">
        <v>241</v>
      </c>
    </row>
    <row r="102" spans="1:38" ht="26.25" customHeight="1" thickBot="1" x14ac:dyDescent="0.25">
      <c r="A102" s="51" t="s">
        <v>239</v>
      </c>
      <c r="B102" s="51" t="s">
        <v>245</v>
      </c>
      <c r="C102" s="52" t="s">
        <v>352</v>
      </c>
      <c r="D102" s="65"/>
      <c r="E102" s="19">
        <v>9.9292880250178035E-3</v>
      </c>
      <c r="F102" s="19">
        <v>0.42955753399999996</v>
      </c>
      <c r="G102" s="19" t="s">
        <v>450</v>
      </c>
      <c r="H102" s="19">
        <v>2.3999823358430135</v>
      </c>
      <c r="I102" s="19">
        <v>2.7261529776247855E-4</v>
      </c>
      <c r="J102" s="19">
        <v>6.0324289156626527E-3</v>
      </c>
      <c r="K102" s="19">
        <v>4.1844855903614461E-2</v>
      </c>
      <c r="L102" s="19" t="s">
        <v>450</v>
      </c>
      <c r="M102" s="19" t="s">
        <v>450</v>
      </c>
      <c r="N102" s="19" t="s">
        <v>450</v>
      </c>
      <c r="O102" s="19" t="s">
        <v>450</v>
      </c>
      <c r="P102" s="19" t="s">
        <v>450</v>
      </c>
      <c r="Q102" s="19" t="s">
        <v>450</v>
      </c>
      <c r="R102" s="19" t="s">
        <v>450</v>
      </c>
      <c r="S102" s="19" t="s">
        <v>450</v>
      </c>
      <c r="T102" s="19" t="s">
        <v>450</v>
      </c>
      <c r="U102" s="19" t="s">
        <v>450</v>
      </c>
      <c r="V102" s="19" t="s">
        <v>450</v>
      </c>
      <c r="W102" s="19" t="s">
        <v>450</v>
      </c>
      <c r="X102" s="19" t="s">
        <v>450</v>
      </c>
      <c r="Y102" s="19" t="s">
        <v>450</v>
      </c>
      <c r="Z102" s="19" t="s">
        <v>450</v>
      </c>
      <c r="AA102" s="19" t="s">
        <v>450</v>
      </c>
      <c r="AB102" s="19" t="s">
        <v>450</v>
      </c>
      <c r="AC102" s="19" t="s">
        <v>450</v>
      </c>
      <c r="AD102" s="19" t="s">
        <v>450</v>
      </c>
      <c r="AE102" s="114"/>
      <c r="AF102" s="19" t="s">
        <v>450</v>
      </c>
      <c r="AG102" s="19" t="s">
        <v>450</v>
      </c>
      <c r="AH102" s="19" t="s">
        <v>450</v>
      </c>
      <c r="AI102" s="19" t="s">
        <v>450</v>
      </c>
      <c r="AJ102" s="19" t="s">
        <v>450</v>
      </c>
      <c r="AK102" s="19">
        <v>648.1825</v>
      </c>
      <c r="AL102" s="37" t="s">
        <v>241</v>
      </c>
    </row>
    <row r="103" spans="1:38" ht="26.25" customHeight="1" thickBot="1" x14ac:dyDescent="0.25">
      <c r="A103" s="51" t="s">
        <v>239</v>
      </c>
      <c r="B103" s="51" t="s">
        <v>246</v>
      </c>
      <c r="C103" s="52" t="s">
        <v>247</v>
      </c>
      <c r="D103" s="65"/>
      <c r="E103" s="19">
        <v>5.0652516135453202E-4</v>
      </c>
      <c r="F103" s="19">
        <v>8.931937949999999E-2</v>
      </c>
      <c r="G103" s="19" t="s">
        <v>450</v>
      </c>
      <c r="H103" s="19">
        <v>5.5685003625772569E-2</v>
      </c>
      <c r="I103" s="19">
        <v>5.6959428239999992E-3</v>
      </c>
      <c r="J103" s="19">
        <v>8.6733674820000002E-3</v>
      </c>
      <c r="K103" s="19">
        <v>1.8770720669999994E-2</v>
      </c>
      <c r="L103" s="19" t="s">
        <v>450</v>
      </c>
      <c r="M103" s="19" t="s">
        <v>450</v>
      </c>
      <c r="N103" s="19" t="s">
        <v>450</v>
      </c>
      <c r="O103" s="19" t="s">
        <v>450</v>
      </c>
      <c r="P103" s="19" t="s">
        <v>450</v>
      </c>
      <c r="Q103" s="19" t="s">
        <v>450</v>
      </c>
      <c r="R103" s="19" t="s">
        <v>450</v>
      </c>
      <c r="S103" s="19" t="s">
        <v>450</v>
      </c>
      <c r="T103" s="19" t="s">
        <v>450</v>
      </c>
      <c r="U103" s="19" t="s">
        <v>450</v>
      </c>
      <c r="V103" s="19" t="s">
        <v>450</v>
      </c>
      <c r="W103" s="19" t="s">
        <v>450</v>
      </c>
      <c r="X103" s="19" t="s">
        <v>450</v>
      </c>
      <c r="Y103" s="19" t="s">
        <v>450</v>
      </c>
      <c r="Z103" s="19" t="s">
        <v>450</v>
      </c>
      <c r="AA103" s="19" t="s">
        <v>450</v>
      </c>
      <c r="AB103" s="19" t="s">
        <v>450</v>
      </c>
      <c r="AC103" s="19" t="s">
        <v>450</v>
      </c>
      <c r="AD103" s="19" t="s">
        <v>450</v>
      </c>
      <c r="AE103" s="114"/>
      <c r="AF103" s="19" t="s">
        <v>450</v>
      </c>
      <c r="AG103" s="19" t="s">
        <v>450</v>
      </c>
      <c r="AH103" s="19" t="s">
        <v>450</v>
      </c>
      <c r="AI103" s="19" t="s">
        <v>450</v>
      </c>
      <c r="AJ103" s="19" t="s">
        <v>450</v>
      </c>
      <c r="AK103" s="19">
        <v>21.0015</v>
      </c>
      <c r="AL103" s="37" t="s">
        <v>241</v>
      </c>
    </row>
    <row r="104" spans="1:38" ht="26.25" customHeight="1" thickBot="1" x14ac:dyDescent="0.25">
      <c r="A104" s="51" t="s">
        <v>239</v>
      </c>
      <c r="B104" s="51" t="s">
        <v>248</v>
      </c>
      <c r="C104" s="52" t="s">
        <v>249</v>
      </c>
      <c r="D104" s="65"/>
      <c r="E104" s="19">
        <v>1.4119360061103996E-2</v>
      </c>
      <c r="F104" s="19">
        <v>0.10813469100000001</v>
      </c>
      <c r="G104" s="19" t="s">
        <v>450</v>
      </c>
      <c r="H104" s="19">
        <v>0.33784033799062396</v>
      </c>
      <c r="I104" s="19">
        <v>3.2799526200000002E-4</v>
      </c>
      <c r="J104" s="19">
        <v>9.8398578600000005E-4</v>
      </c>
      <c r="K104" s="19">
        <v>2.2959668340000001E-3</v>
      </c>
      <c r="L104" s="19" t="s">
        <v>450</v>
      </c>
      <c r="M104" s="19" t="s">
        <v>450</v>
      </c>
      <c r="N104" s="19" t="s">
        <v>450</v>
      </c>
      <c r="O104" s="19" t="s">
        <v>450</v>
      </c>
      <c r="P104" s="19" t="s">
        <v>450</v>
      </c>
      <c r="Q104" s="19" t="s">
        <v>450</v>
      </c>
      <c r="R104" s="19" t="s">
        <v>450</v>
      </c>
      <c r="S104" s="19" t="s">
        <v>450</v>
      </c>
      <c r="T104" s="19" t="s">
        <v>450</v>
      </c>
      <c r="U104" s="19" t="s">
        <v>450</v>
      </c>
      <c r="V104" s="19" t="s">
        <v>450</v>
      </c>
      <c r="W104" s="19" t="s">
        <v>450</v>
      </c>
      <c r="X104" s="19" t="s">
        <v>450</v>
      </c>
      <c r="Y104" s="19" t="s">
        <v>450</v>
      </c>
      <c r="Z104" s="19" t="s">
        <v>450</v>
      </c>
      <c r="AA104" s="19" t="s">
        <v>450</v>
      </c>
      <c r="AB104" s="19" t="s">
        <v>450</v>
      </c>
      <c r="AC104" s="19" t="s">
        <v>450</v>
      </c>
      <c r="AD104" s="19" t="s">
        <v>450</v>
      </c>
      <c r="AE104" s="114"/>
      <c r="AF104" s="19" t="s">
        <v>450</v>
      </c>
      <c r="AG104" s="19" t="s">
        <v>450</v>
      </c>
      <c r="AH104" s="19" t="s">
        <v>450</v>
      </c>
      <c r="AI104" s="19" t="s">
        <v>450</v>
      </c>
      <c r="AJ104" s="19" t="s">
        <v>450</v>
      </c>
      <c r="AK104" s="19">
        <v>199.51050000000001</v>
      </c>
      <c r="AL104" s="37" t="s">
        <v>241</v>
      </c>
    </row>
    <row r="105" spans="1:38" ht="26.25" customHeight="1" thickBot="1" x14ac:dyDescent="0.25">
      <c r="A105" s="51" t="s">
        <v>239</v>
      </c>
      <c r="B105" s="51" t="s">
        <v>250</v>
      </c>
      <c r="C105" s="52" t="s">
        <v>251</v>
      </c>
      <c r="D105" s="65"/>
      <c r="E105" s="19">
        <v>4.8787391502416498E-3</v>
      </c>
      <c r="F105" s="19">
        <v>0.12668282032928468</v>
      </c>
      <c r="G105" s="19" t="s">
        <v>450</v>
      </c>
      <c r="H105" s="19">
        <v>0.14153717611486671</v>
      </c>
      <c r="I105" s="19">
        <v>2.0461275738237307E-3</v>
      </c>
      <c r="J105" s="19">
        <v>3.2153433302944336E-3</v>
      </c>
      <c r="K105" s="19">
        <v>7.0152945388242188E-3</v>
      </c>
      <c r="L105" s="19" t="s">
        <v>450</v>
      </c>
      <c r="M105" s="19" t="s">
        <v>450</v>
      </c>
      <c r="N105" s="19" t="s">
        <v>450</v>
      </c>
      <c r="O105" s="19" t="s">
        <v>450</v>
      </c>
      <c r="P105" s="19" t="s">
        <v>450</v>
      </c>
      <c r="Q105" s="19" t="s">
        <v>450</v>
      </c>
      <c r="R105" s="19" t="s">
        <v>450</v>
      </c>
      <c r="S105" s="19" t="s">
        <v>450</v>
      </c>
      <c r="T105" s="19" t="s">
        <v>450</v>
      </c>
      <c r="U105" s="19" t="s">
        <v>450</v>
      </c>
      <c r="V105" s="19" t="s">
        <v>450</v>
      </c>
      <c r="W105" s="19" t="s">
        <v>450</v>
      </c>
      <c r="X105" s="19" t="s">
        <v>450</v>
      </c>
      <c r="Y105" s="19" t="s">
        <v>450</v>
      </c>
      <c r="Z105" s="19" t="s">
        <v>450</v>
      </c>
      <c r="AA105" s="19" t="s">
        <v>450</v>
      </c>
      <c r="AB105" s="19" t="s">
        <v>450</v>
      </c>
      <c r="AC105" s="19" t="s">
        <v>450</v>
      </c>
      <c r="AD105" s="19" t="s">
        <v>450</v>
      </c>
      <c r="AE105" s="114"/>
      <c r="AF105" s="19" t="s">
        <v>450</v>
      </c>
      <c r="AG105" s="19" t="s">
        <v>450</v>
      </c>
      <c r="AH105" s="19" t="s">
        <v>450</v>
      </c>
      <c r="AI105" s="19" t="s">
        <v>450</v>
      </c>
      <c r="AJ105" s="19" t="s">
        <v>450</v>
      </c>
      <c r="AK105" s="19">
        <v>29.633408264160156</v>
      </c>
      <c r="AL105" s="37" t="s">
        <v>241</v>
      </c>
    </row>
    <row r="106" spans="1:38" ht="26.25" customHeight="1" thickBot="1" x14ac:dyDescent="0.25">
      <c r="A106" s="51" t="s">
        <v>239</v>
      </c>
      <c r="B106" s="51" t="s">
        <v>252</v>
      </c>
      <c r="C106" s="52" t="s">
        <v>253</v>
      </c>
      <c r="D106" s="65"/>
      <c r="E106" s="19">
        <v>1.7264516601562499E-3</v>
      </c>
      <c r="F106" s="19">
        <v>1.0151535761718749E-2</v>
      </c>
      <c r="G106" s="19" t="s">
        <v>450</v>
      </c>
      <c r="H106" s="19">
        <v>6.3027008427354904E-3</v>
      </c>
      <c r="I106" s="19">
        <v>3.4059438351562507E-4</v>
      </c>
      <c r="J106" s="19">
        <v>3.2153433302944336E-3</v>
      </c>
      <c r="K106" s="19">
        <v>1.1580209039531253E-3</v>
      </c>
      <c r="L106" s="19" t="s">
        <v>450</v>
      </c>
      <c r="M106" s="19" t="s">
        <v>450</v>
      </c>
      <c r="N106" s="19" t="s">
        <v>450</v>
      </c>
      <c r="O106" s="19" t="s">
        <v>450</v>
      </c>
      <c r="P106" s="19" t="s">
        <v>450</v>
      </c>
      <c r="Q106" s="19" t="s">
        <v>450</v>
      </c>
      <c r="R106" s="19" t="s">
        <v>450</v>
      </c>
      <c r="S106" s="19" t="s">
        <v>450</v>
      </c>
      <c r="T106" s="19" t="s">
        <v>450</v>
      </c>
      <c r="U106" s="19" t="s">
        <v>450</v>
      </c>
      <c r="V106" s="19" t="s">
        <v>450</v>
      </c>
      <c r="W106" s="19" t="s">
        <v>450</v>
      </c>
      <c r="X106" s="19" t="s">
        <v>450</v>
      </c>
      <c r="Y106" s="19" t="s">
        <v>450</v>
      </c>
      <c r="Z106" s="19" t="s">
        <v>450</v>
      </c>
      <c r="AA106" s="19" t="s">
        <v>450</v>
      </c>
      <c r="AB106" s="19" t="s">
        <v>450</v>
      </c>
      <c r="AC106" s="19" t="s">
        <v>450</v>
      </c>
      <c r="AD106" s="19" t="s">
        <v>450</v>
      </c>
      <c r="AE106" s="114"/>
      <c r="AF106" s="19" t="s">
        <v>450</v>
      </c>
      <c r="AG106" s="19" t="s">
        <v>450</v>
      </c>
      <c r="AH106" s="19" t="s">
        <v>450</v>
      </c>
      <c r="AI106" s="19" t="s">
        <v>450</v>
      </c>
      <c r="AJ106" s="19" t="s">
        <v>450</v>
      </c>
      <c r="AK106" s="19">
        <v>6.9058066406250003</v>
      </c>
      <c r="AL106" s="37" t="s">
        <v>241</v>
      </c>
    </row>
    <row r="107" spans="1:38" ht="26.25" customHeight="1" thickBot="1" x14ac:dyDescent="0.25">
      <c r="A107" s="51" t="s">
        <v>239</v>
      </c>
      <c r="B107" s="51" t="s">
        <v>254</v>
      </c>
      <c r="C107" s="52" t="s">
        <v>346</v>
      </c>
      <c r="D107" s="65"/>
      <c r="E107" s="19">
        <v>8.2787370633472732E-2</v>
      </c>
      <c r="F107" s="19">
        <v>1.1383350000000001</v>
      </c>
      <c r="G107" s="19" t="s">
        <v>450</v>
      </c>
      <c r="H107" s="19">
        <v>0.7481637913119259</v>
      </c>
      <c r="I107" s="19">
        <v>2.0697E-2</v>
      </c>
      <c r="J107" s="19">
        <v>0.27595999999999998</v>
      </c>
      <c r="K107" s="19">
        <v>1.31081</v>
      </c>
      <c r="L107" s="19" t="s">
        <v>450</v>
      </c>
      <c r="M107" s="19" t="s">
        <v>450</v>
      </c>
      <c r="N107" s="19" t="s">
        <v>450</v>
      </c>
      <c r="O107" s="19" t="s">
        <v>450</v>
      </c>
      <c r="P107" s="19" t="s">
        <v>450</v>
      </c>
      <c r="Q107" s="19" t="s">
        <v>450</v>
      </c>
      <c r="R107" s="19" t="s">
        <v>450</v>
      </c>
      <c r="S107" s="19" t="s">
        <v>450</v>
      </c>
      <c r="T107" s="19" t="s">
        <v>450</v>
      </c>
      <c r="U107" s="19" t="s">
        <v>450</v>
      </c>
      <c r="V107" s="19" t="s">
        <v>450</v>
      </c>
      <c r="W107" s="19" t="s">
        <v>450</v>
      </c>
      <c r="X107" s="19" t="s">
        <v>450</v>
      </c>
      <c r="Y107" s="19" t="s">
        <v>450</v>
      </c>
      <c r="Z107" s="19" t="s">
        <v>450</v>
      </c>
      <c r="AA107" s="19" t="s">
        <v>450</v>
      </c>
      <c r="AB107" s="19" t="s">
        <v>450</v>
      </c>
      <c r="AC107" s="19" t="s">
        <v>450</v>
      </c>
      <c r="AD107" s="19" t="s">
        <v>450</v>
      </c>
      <c r="AE107" s="114"/>
      <c r="AF107" s="19" t="s">
        <v>450</v>
      </c>
      <c r="AG107" s="19" t="s">
        <v>450</v>
      </c>
      <c r="AH107" s="19" t="s">
        <v>450</v>
      </c>
      <c r="AI107" s="19" t="s">
        <v>450</v>
      </c>
      <c r="AJ107" s="19" t="s">
        <v>450</v>
      </c>
      <c r="AK107" s="19">
        <v>6899</v>
      </c>
      <c r="AL107" s="37" t="s">
        <v>241</v>
      </c>
    </row>
    <row r="108" spans="1:38" ht="26.25" customHeight="1" thickBot="1" x14ac:dyDescent="0.25">
      <c r="A108" s="51" t="s">
        <v>239</v>
      </c>
      <c r="B108" s="51" t="s">
        <v>255</v>
      </c>
      <c r="C108" s="52" t="s">
        <v>347</v>
      </c>
      <c r="D108" s="65"/>
      <c r="E108" s="19">
        <v>0.11586029902486902</v>
      </c>
      <c r="F108" s="19">
        <v>0.65825999999999996</v>
      </c>
      <c r="G108" s="19" t="s">
        <v>450</v>
      </c>
      <c r="H108" s="19">
        <v>2.281445982506801</v>
      </c>
      <c r="I108" s="19">
        <v>1.2189999999999999E-2</v>
      </c>
      <c r="J108" s="19">
        <v>0.12189999999999999</v>
      </c>
      <c r="K108" s="19">
        <v>0.24379999999999999</v>
      </c>
      <c r="L108" s="19" t="s">
        <v>450</v>
      </c>
      <c r="M108" s="19" t="s">
        <v>450</v>
      </c>
      <c r="N108" s="19" t="s">
        <v>450</v>
      </c>
      <c r="O108" s="19" t="s">
        <v>450</v>
      </c>
      <c r="P108" s="19" t="s">
        <v>450</v>
      </c>
      <c r="Q108" s="19" t="s">
        <v>450</v>
      </c>
      <c r="R108" s="19" t="s">
        <v>450</v>
      </c>
      <c r="S108" s="19" t="s">
        <v>450</v>
      </c>
      <c r="T108" s="19" t="s">
        <v>450</v>
      </c>
      <c r="U108" s="19" t="s">
        <v>450</v>
      </c>
      <c r="V108" s="19" t="s">
        <v>450</v>
      </c>
      <c r="W108" s="19" t="s">
        <v>450</v>
      </c>
      <c r="X108" s="19" t="s">
        <v>450</v>
      </c>
      <c r="Y108" s="19" t="s">
        <v>450</v>
      </c>
      <c r="Z108" s="19" t="s">
        <v>450</v>
      </c>
      <c r="AA108" s="19" t="s">
        <v>450</v>
      </c>
      <c r="AB108" s="19" t="s">
        <v>450</v>
      </c>
      <c r="AC108" s="19" t="s">
        <v>450</v>
      </c>
      <c r="AD108" s="19" t="s">
        <v>450</v>
      </c>
      <c r="AE108" s="114"/>
      <c r="AF108" s="19" t="s">
        <v>450</v>
      </c>
      <c r="AG108" s="19" t="s">
        <v>450</v>
      </c>
      <c r="AH108" s="19" t="s">
        <v>450</v>
      </c>
      <c r="AI108" s="19" t="s">
        <v>450</v>
      </c>
      <c r="AJ108" s="19" t="s">
        <v>450</v>
      </c>
      <c r="AK108" s="19">
        <v>6095</v>
      </c>
      <c r="AL108" s="37" t="s">
        <v>241</v>
      </c>
    </row>
    <row r="109" spans="1:38" ht="26.25" customHeight="1" thickBot="1" x14ac:dyDescent="0.25">
      <c r="A109" s="51" t="s">
        <v>239</v>
      </c>
      <c r="B109" s="51" t="s">
        <v>256</v>
      </c>
      <c r="C109" s="52" t="s">
        <v>348</v>
      </c>
      <c r="D109" s="65"/>
      <c r="E109" s="19">
        <v>4.3610345999999992E-4</v>
      </c>
      <c r="F109" s="19">
        <v>5.868E-3</v>
      </c>
      <c r="G109" s="19" t="s">
        <v>450</v>
      </c>
      <c r="H109" s="19">
        <v>1.2546361079999999E-2</v>
      </c>
      <c r="I109" s="19">
        <v>2.4000000000000001E-4</v>
      </c>
      <c r="J109" s="19">
        <v>1.32E-3</v>
      </c>
      <c r="K109" s="19">
        <v>1.32E-3</v>
      </c>
      <c r="L109" s="19" t="s">
        <v>450</v>
      </c>
      <c r="M109" s="19" t="s">
        <v>450</v>
      </c>
      <c r="N109" s="19" t="s">
        <v>450</v>
      </c>
      <c r="O109" s="19" t="s">
        <v>450</v>
      </c>
      <c r="P109" s="19" t="s">
        <v>450</v>
      </c>
      <c r="Q109" s="19" t="s">
        <v>450</v>
      </c>
      <c r="R109" s="19" t="s">
        <v>450</v>
      </c>
      <c r="S109" s="19" t="s">
        <v>450</v>
      </c>
      <c r="T109" s="19" t="s">
        <v>450</v>
      </c>
      <c r="U109" s="19" t="s">
        <v>450</v>
      </c>
      <c r="V109" s="19" t="s">
        <v>450</v>
      </c>
      <c r="W109" s="19" t="s">
        <v>450</v>
      </c>
      <c r="X109" s="19" t="s">
        <v>450</v>
      </c>
      <c r="Y109" s="19" t="s">
        <v>450</v>
      </c>
      <c r="Z109" s="19" t="s">
        <v>450</v>
      </c>
      <c r="AA109" s="19" t="s">
        <v>450</v>
      </c>
      <c r="AB109" s="19" t="s">
        <v>450</v>
      </c>
      <c r="AC109" s="19" t="s">
        <v>450</v>
      </c>
      <c r="AD109" s="19" t="s">
        <v>450</v>
      </c>
      <c r="AE109" s="114"/>
      <c r="AF109" s="19" t="s">
        <v>450</v>
      </c>
      <c r="AG109" s="19" t="s">
        <v>450</v>
      </c>
      <c r="AH109" s="19" t="s">
        <v>450</v>
      </c>
      <c r="AI109" s="19" t="s">
        <v>450</v>
      </c>
      <c r="AJ109" s="19" t="s">
        <v>450</v>
      </c>
      <c r="AK109" s="19">
        <v>12</v>
      </c>
      <c r="AL109" s="37" t="s">
        <v>241</v>
      </c>
    </row>
    <row r="110" spans="1:38" ht="26.25" customHeight="1" thickBot="1" x14ac:dyDescent="0.25">
      <c r="A110" s="51" t="s">
        <v>239</v>
      </c>
      <c r="B110" s="51" t="s">
        <v>257</v>
      </c>
      <c r="C110" s="52" t="s">
        <v>349</v>
      </c>
      <c r="D110" s="65"/>
      <c r="E110" s="19">
        <v>4.5056914478495989E-2</v>
      </c>
      <c r="F110" s="19">
        <v>0.8956035</v>
      </c>
      <c r="G110" s="19" t="s">
        <v>450</v>
      </c>
      <c r="H110" s="19">
        <v>0.96124842290163759</v>
      </c>
      <c r="I110" s="19">
        <v>3.7364999999999995E-2</v>
      </c>
      <c r="J110" s="19">
        <v>0.26376000000000005</v>
      </c>
      <c r="K110" s="19">
        <v>0.26376000000000005</v>
      </c>
      <c r="L110" s="19" t="s">
        <v>450</v>
      </c>
      <c r="M110" s="19" t="s">
        <v>450</v>
      </c>
      <c r="N110" s="19" t="s">
        <v>450</v>
      </c>
      <c r="O110" s="19" t="s">
        <v>450</v>
      </c>
      <c r="P110" s="19" t="s">
        <v>450</v>
      </c>
      <c r="Q110" s="19" t="s">
        <v>450</v>
      </c>
      <c r="R110" s="19" t="s">
        <v>450</v>
      </c>
      <c r="S110" s="19" t="s">
        <v>450</v>
      </c>
      <c r="T110" s="19" t="s">
        <v>450</v>
      </c>
      <c r="U110" s="19" t="s">
        <v>450</v>
      </c>
      <c r="V110" s="19" t="s">
        <v>450</v>
      </c>
      <c r="W110" s="19" t="s">
        <v>450</v>
      </c>
      <c r="X110" s="19" t="s">
        <v>450</v>
      </c>
      <c r="Y110" s="19" t="s">
        <v>450</v>
      </c>
      <c r="Z110" s="19" t="s">
        <v>450</v>
      </c>
      <c r="AA110" s="19" t="s">
        <v>450</v>
      </c>
      <c r="AB110" s="19" t="s">
        <v>450</v>
      </c>
      <c r="AC110" s="19" t="s">
        <v>450</v>
      </c>
      <c r="AD110" s="19" t="s">
        <v>450</v>
      </c>
      <c r="AE110" s="114"/>
      <c r="AF110" s="19" t="s">
        <v>450</v>
      </c>
      <c r="AG110" s="19" t="s">
        <v>450</v>
      </c>
      <c r="AH110" s="19" t="s">
        <v>450</v>
      </c>
      <c r="AI110" s="19" t="s">
        <v>450</v>
      </c>
      <c r="AJ110" s="19" t="s">
        <v>450</v>
      </c>
      <c r="AK110" s="19">
        <v>1.8314999999999999</v>
      </c>
      <c r="AL110" s="37" t="s">
        <v>241</v>
      </c>
    </row>
    <row r="111" spans="1:38" ht="26.25" customHeight="1" thickBot="1" x14ac:dyDescent="0.25">
      <c r="A111" s="51" t="s">
        <v>239</v>
      </c>
      <c r="B111" s="51" t="s">
        <v>258</v>
      </c>
      <c r="C111" s="52" t="s">
        <v>343</v>
      </c>
      <c r="D111" s="65"/>
      <c r="E111" s="19" t="s">
        <v>450</v>
      </c>
      <c r="F111" s="19" t="s">
        <v>452</v>
      </c>
      <c r="G111" s="19" t="s">
        <v>452</v>
      </c>
      <c r="H111" s="19" t="s">
        <v>452</v>
      </c>
      <c r="I111" s="19" t="s">
        <v>450</v>
      </c>
      <c r="J111" s="19" t="s">
        <v>450</v>
      </c>
      <c r="K111" s="19" t="s">
        <v>450</v>
      </c>
      <c r="L111" s="19" t="s">
        <v>450</v>
      </c>
      <c r="M111" s="19" t="s">
        <v>450</v>
      </c>
      <c r="N111" s="19" t="s">
        <v>450</v>
      </c>
      <c r="O111" s="19" t="s">
        <v>450</v>
      </c>
      <c r="P111" s="19" t="s">
        <v>450</v>
      </c>
      <c r="Q111" s="19" t="s">
        <v>450</v>
      </c>
      <c r="R111" s="19" t="s">
        <v>450</v>
      </c>
      <c r="S111" s="19" t="s">
        <v>450</v>
      </c>
      <c r="T111" s="19" t="s">
        <v>450</v>
      </c>
      <c r="U111" s="19" t="s">
        <v>450</v>
      </c>
      <c r="V111" s="19" t="s">
        <v>450</v>
      </c>
      <c r="W111" s="19" t="s">
        <v>450</v>
      </c>
      <c r="X111" s="19" t="s">
        <v>450</v>
      </c>
      <c r="Y111" s="19" t="s">
        <v>450</v>
      </c>
      <c r="Z111" s="19" t="s">
        <v>450</v>
      </c>
      <c r="AA111" s="19" t="s">
        <v>450</v>
      </c>
      <c r="AB111" s="19" t="s">
        <v>450</v>
      </c>
      <c r="AC111" s="19" t="s">
        <v>450</v>
      </c>
      <c r="AD111" s="19" t="s">
        <v>450</v>
      </c>
      <c r="AE111" s="114"/>
      <c r="AF111" s="19" t="s">
        <v>450</v>
      </c>
      <c r="AG111" s="19" t="s">
        <v>450</v>
      </c>
      <c r="AH111" s="19" t="s">
        <v>450</v>
      </c>
      <c r="AI111" s="19" t="s">
        <v>450</v>
      </c>
      <c r="AJ111" s="19" t="s">
        <v>450</v>
      </c>
      <c r="AK111" s="19" t="s">
        <v>450</v>
      </c>
      <c r="AL111" s="37" t="s">
        <v>241</v>
      </c>
    </row>
    <row r="112" spans="1:38" ht="26.25" customHeight="1" thickBot="1" x14ac:dyDescent="0.25">
      <c r="A112" s="51" t="s">
        <v>259</v>
      </c>
      <c r="B112" s="51" t="s">
        <v>260</v>
      </c>
      <c r="C112" s="52" t="s">
        <v>261</v>
      </c>
      <c r="D112" s="53"/>
      <c r="E112" s="19">
        <v>13.73016</v>
      </c>
      <c r="F112" s="19" t="s">
        <v>450</v>
      </c>
      <c r="G112" s="19" t="s">
        <v>450</v>
      </c>
      <c r="H112" s="19">
        <v>26.180454100000006</v>
      </c>
      <c r="I112" s="19" t="s">
        <v>450</v>
      </c>
      <c r="J112" s="19" t="s">
        <v>450</v>
      </c>
      <c r="K112" s="19" t="s">
        <v>450</v>
      </c>
      <c r="L112" s="19" t="s">
        <v>450</v>
      </c>
      <c r="M112" s="19" t="s">
        <v>450</v>
      </c>
      <c r="N112" s="19" t="s">
        <v>450</v>
      </c>
      <c r="O112" s="19" t="s">
        <v>450</v>
      </c>
      <c r="P112" s="19" t="s">
        <v>450</v>
      </c>
      <c r="Q112" s="19" t="s">
        <v>450</v>
      </c>
      <c r="R112" s="19" t="s">
        <v>450</v>
      </c>
      <c r="S112" s="19" t="s">
        <v>450</v>
      </c>
      <c r="T112" s="19" t="s">
        <v>450</v>
      </c>
      <c r="U112" s="19" t="s">
        <v>450</v>
      </c>
      <c r="V112" s="19" t="s">
        <v>450</v>
      </c>
      <c r="W112" s="19" t="s">
        <v>450</v>
      </c>
      <c r="X112" s="19" t="s">
        <v>450</v>
      </c>
      <c r="Y112" s="19" t="s">
        <v>450</v>
      </c>
      <c r="Z112" s="19" t="s">
        <v>450</v>
      </c>
      <c r="AA112" s="19" t="s">
        <v>450</v>
      </c>
      <c r="AB112" s="19" t="s">
        <v>450</v>
      </c>
      <c r="AC112" s="19" t="s">
        <v>450</v>
      </c>
      <c r="AD112" s="19" t="s">
        <v>450</v>
      </c>
      <c r="AE112" s="114"/>
      <c r="AF112" s="19" t="s">
        <v>450</v>
      </c>
      <c r="AG112" s="19" t="s">
        <v>450</v>
      </c>
      <c r="AH112" s="19" t="s">
        <v>450</v>
      </c>
      <c r="AI112" s="19" t="s">
        <v>450</v>
      </c>
      <c r="AJ112" s="19" t="s">
        <v>450</v>
      </c>
      <c r="AK112" s="19">
        <v>343.25400000000002</v>
      </c>
      <c r="AL112" s="37" t="s">
        <v>383</v>
      </c>
    </row>
    <row r="113" spans="1:38" ht="26.25" customHeight="1" thickBot="1" x14ac:dyDescent="0.25">
      <c r="A113" s="51" t="s">
        <v>259</v>
      </c>
      <c r="B113" s="66" t="s">
        <v>262</v>
      </c>
      <c r="C113" s="67" t="s">
        <v>263</v>
      </c>
      <c r="D113" s="53"/>
      <c r="E113" s="19">
        <v>1.8817540540460058</v>
      </c>
      <c r="F113" s="19" t="s">
        <v>454</v>
      </c>
      <c r="G113" s="19" t="s">
        <v>450</v>
      </c>
      <c r="H113" s="19">
        <v>11.57457939242931</v>
      </c>
      <c r="I113" s="19" t="s">
        <v>450</v>
      </c>
      <c r="J113" s="19" t="s">
        <v>450</v>
      </c>
      <c r="K113" s="19" t="s">
        <v>450</v>
      </c>
      <c r="L113" s="19" t="s">
        <v>450</v>
      </c>
      <c r="M113" s="19" t="s">
        <v>450</v>
      </c>
      <c r="N113" s="19" t="s">
        <v>450</v>
      </c>
      <c r="O113" s="19" t="s">
        <v>450</v>
      </c>
      <c r="P113" s="19" t="s">
        <v>450</v>
      </c>
      <c r="Q113" s="19" t="s">
        <v>450</v>
      </c>
      <c r="R113" s="19" t="s">
        <v>450</v>
      </c>
      <c r="S113" s="19" t="s">
        <v>450</v>
      </c>
      <c r="T113" s="19" t="s">
        <v>450</v>
      </c>
      <c r="U113" s="19" t="s">
        <v>450</v>
      </c>
      <c r="V113" s="19" t="s">
        <v>450</v>
      </c>
      <c r="W113" s="19" t="s">
        <v>450</v>
      </c>
      <c r="X113" s="19" t="s">
        <v>450</v>
      </c>
      <c r="Y113" s="19" t="s">
        <v>450</v>
      </c>
      <c r="Z113" s="19" t="s">
        <v>450</v>
      </c>
      <c r="AA113" s="19" t="s">
        <v>450</v>
      </c>
      <c r="AB113" s="19" t="s">
        <v>450</v>
      </c>
      <c r="AC113" s="19" t="s">
        <v>450</v>
      </c>
      <c r="AD113" s="19" t="s">
        <v>450</v>
      </c>
      <c r="AE113" s="114"/>
      <c r="AF113" s="19" t="s">
        <v>450</v>
      </c>
      <c r="AG113" s="19" t="s">
        <v>450</v>
      </c>
      <c r="AH113" s="19" t="s">
        <v>450</v>
      </c>
      <c r="AI113" s="19" t="s">
        <v>450</v>
      </c>
      <c r="AJ113" s="19" t="s">
        <v>450</v>
      </c>
      <c r="AK113" s="19" t="s">
        <v>450</v>
      </c>
      <c r="AL113" s="37" t="s">
        <v>377</v>
      </c>
    </row>
    <row r="114" spans="1:38" ht="26.25" customHeight="1" thickBot="1" x14ac:dyDescent="0.25">
      <c r="A114" s="51" t="s">
        <v>259</v>
      </c>
      <c r="B114" s="66" t="s">
        <v>264</v>
      </c>
      <c r="C114" s="67" t="s">
        <v>353</v>
      </c>
      <c r="D114" s="53"/>
      <c r="E114" s="19">
        <v>2.9041413960000002E-2</v>
      </c>
      <c r="F114" s="19" t="s">
        <v>450</v>
      </c>
      <c r="G114" s="19" t="s">
        <v>450</v>
      </c>
      <c r="H114" s="19">
        <v>9.4384595370000005E-2</v>
      </c>
      <c r="I114" s="19" t="s">
        <v>450</v>
      </c>
      <c r="J114" s="19" t="s">
        <v>450</v>
      </c>
      <c r="K114" s="19" t="s">
        <v>450</v>
      </c>
      <c r="L114" s="19" t="s">
        <v>450</v>
      </c>
      <c r="M114" s="19" t="s">
        <v>450</v>
      </c>
      <c r="N114" s="19" t="s">
        <v>450</v>
      </c>
      <c r="O114" s="19" t="s">
        <v>450</v>
      </c>
      <c r="P114" s="19" t="s">
        <v>450</v>
      </c>
      <c r="Q114" s="19" t="s">
        <v>450</v>
      </c>
      <c r="R114" s="19" t="s">
        <v>450</v>
      </c>
      <c r="S114" s="19" t="s">
        <v>450</v>
      </c>
      <c r="T114" s="19" t="s">
        <v>450</v>
      </c>
      <c r="U114" s="19" t="s">
        <v>450</v>
      </c>
      <c r="V114" s="19" t="s">
        <v>450</v>
      </c>
      <c r="W114" s="19" t="s">
        <v>450</v>
      </c>
      <c r="X114" s="19" t="s">
        <v>450</v>
      </c>
      <c r="Y114" s="19" t="s">
        <v>450</v>
      </c>
      <c r="Z114" s="19" t="s">
        <v>450</v>
      </c>
      <c r="AA114" s="19" t="s">
        <v>450</v>
      </c>
      <c r="AB114" s="19" t="s">
        <v>450</v>
      </c>
      <c r="AC114" s="19" t="s">
        <v>450</v>
      </c>
      <c r="AD114" s="19" t="s">
        <v>450</v>
      </c>
      <c r="AE114" s="114"/>
      <c r="AF114" s="19" t="s">
        <v>450</v>
      </c>
      <c r="AG114" s="19" t="s">
        <v>450</v>
      </c>
      <c r="AH114" s="19" t="s">
        <v>450</v>
      </c>
      <c r="AI114" s="19" t="s">
        <v>450</v>
      </c>
      <c r="AJ114" s="19" t="s">
        <v>450</v>
      </c>
      <c r="AK114" s="19">
        <v>18.616291</v>
      </c>
      <c r="AL114" s="37" t="s">
        <v>377</v>
      </c>
    </row>
    <row r="115" spans="1:38" ht="26.25" customHeight="1" thickBot="1" x14ac:dyDescent="0.25">
      <c r="A115" s="51" t="s">
        <v>259</v>
      </c>
      <c r="B115" s="66" t="s">
        <v>265</v>
      </c>
      <c r="C115" s="67" t="s">
        <v>266</v>
      </c>
      <c r="D115" s="53"/>
      <c r="E115" s="19">
        <v>2.1168912000000002E-2</v>
      </c>
      <c r="F115" s="19" t="s">
        <v>450</v>
      </c>
      <c r="G115" s="19" t="s">
        <v>450</v>
      </c>
      <c r="H115" s="19">
        <v>4.2337824000000003E-2</v>
      </c>
      <c r="I115" s="19" t="s">
        <v>450</v>
      </c>
      <c r="J115" s="19" t="s">
        <v>450</v>
      </c>
      <c r="K115" s="19" t="s">
        <v>450</v>
      </c>
      <c r="L115" s="19" t="s">
        <v>450</v>
      </c>
      <c r="M115" s="19" t="s">
        <v>450</v>
      </c>
      <c r="N115" s="19" t="s">
        <v>450</v>
      </c>
      <c r="O115" s="19" t="s">
        <v>450</v>
      </c>
      <c r="P115" s="19" t="s">
        <v>450</v>
      </c>
      <c r="Q115" s="19" t="s">
        <v>450</v>
      </c>
      <c r="R115" s="19" t="s">
        <v>450</v>
      </c>
      <c r="S115" s="19" t="s">
        <v>450</v>
      </c>
      <c r="T115" s="19" t="s">
        <v>450</v>
      </c>
      <c r="U115" s="19" t="s">
        <v>450</v>
      </c>
      <c r="V115" s="19" t="s">
        <v>450</v>
      </c>
      <c r="W115" s="19" t="s">
        <v>450</v>
      </c>
      <c r="X115" s="19" t="s">
        <v>450</v>
      </c>
      <c r="Y115" s="19" t="s">
        <v>450</v>
      </c>
      <c r="Z115" s="19" t="s">
        <v>450</v>
      </c>
      <c r="AA115" s="19" t="s">
        <v>450</v>
      </c>
      <c r="AB115" s="19" t="s">
        <v>450</v>
      </c>
      <c r="AC115" s="19" t="s">
        <v>450</v>
      </c>
      <c r="AD115" s="19" t="s">
        <v>450</v>
      </c>
      <c r="AE115" s="114"/>
      <c r="AF115" s="19" t="s">
        <v>450</v>
      </c>
      <c r="AG115" s="19" t="s">
        <v>450</v>
      </c>
      <c r="AH115" s="19" t="s">
        <v>450</v>
      </c>
      <c r="AI115" s="19" t="s">
        <v>450</v>
      </c>
      <c r="AJ115" s="19" t="s">
        <v>450</v>
      </c>
      <c r="AK115" s="19">
        <v>35.281519999999993</v>
      </c>
      <c r="AL115" s="37" t="s">
        <v>377</v>
      </c>
    </row>
    <row r="116" spans="1:38" ht="26.25" customHeight="1" thickBot="1" x14ac:dyDescent="0.25">
      <c r="A116" s="51" t="s">
        <v>259</v>
      </c>
      <c r="B116" s="51" t="s">
        <v>267</v>
      </c>
      <c r="C116" s="57" t="s">
        <v>375</v>
      </c>
      <c r="D116" s="53"/>
      <c r="E116" s="19">
        <v>0.79191207721569024</v>
      </c>
      <c r="F116" s="19" t="s">
        <v>450</v>
      </c>
      <c r="G116" s="19" t="s">
        <v>450</v>
      </c>
      <c r="H116" s="19">
        <v>1.5178524458623752</v>
      </c>
      <c r="I116" s="19" t="s">
        <v>450</v>
      </c>
      <c r="J116" s="19" t="s">
        <v>450</v>
      </c>
      <c r="K116" s="19" t="s">
        <v>450</v>
      </c>
      <c r="L116" s="19" t="s">
        <v>450</v>
      </c>
      <c r="M116" s="19" t="s">
        <v>450</v>
      </c>
      <c r="N116" s="19" t="s">
        <v>450</v>
      </c>
      <c r="O116" s="19" t="s">
        <v>450</v>
      </c>
      <c r="P116" s="19" t="s">
        <v>450</v>
      </c>
      <c r="Q116" s="19" t="s">
        <v>450</v>
      </c>
      <c r="R116" s="19" t="s">
        <v>450</v>
      </c>
      <c r="S116" s="19" t="s">
        <v>450</v>
      </c>
      <c r="T116" s="19" t="s">
        <v>450</v>
      </c>
      <c r="U116" s="19" t="s">
        <v>450</v>
      </c>
      <c r="V116" s="19" t="s">
        <v>450</v>
      </c>
      <c r="W116" s="19" t="s">
        <v>450</v>
      </c>
      <c r="X116" s="19" t="s">
        <v>450</v>
      </c>
      <c r="Y116" s="19" t="s">
        <v>450</v>
      </c>
      <c r="Z116" s="19" t="s">
        <v>450</v>
      </c>
      <c r="AA116" s="19" t="s">
        <v>450</v>
      </c>
      <c r="AB116" s="19" t="s">
        <v>450</v>
      </c>
      <c r="AC116" s="19" t="s">
        <v>450</v>
      </c>
      <c r="AD116" s="19" t="s">
        <v>450</v>
      </c>
      <c r="AE116" s="114"/>
      <c r="AF116" s="19" t="s">
        <v>450</v>
      </c>
      <c r="AG116" s="19" t="s">
        <v>450</v>
      </c>
      <c r="AH116" s="19" t="s">
        <v>450</v>
      </c>
      <c r="AI116" s="19" t="s">
        <v>450</v>
      </c>
      <c r="AJ116" s="19" t="s">
        <v>450</v>
      </c>
      <c r="AK116" s="19" t="s">
        <v>450</v>
      </c>
      <c r="AL116" s="37" t="s">
        <v>377</v>
      </c>
    </row>
    <row r="117" spans="1:38" ht="26.25" customHeight="1" thickBot="1" x14ac:dyDescent="0.25">
      <c r="A117" s="51" t="s">
        <v>259</v>
      </c>
      <c r="B117" s="51" t="s">
        <v>268</v>
      </c>
      <c r="C117" s="57" t="s">
        <v>269</v>
      </c>
      <c r="D117" s="53"/>
      <c r="E117" s="19" t="s">
        <v>450</v>
      </c>
      <c r="F117" s="19" t="s">
        <v>450</v>
      </c>
      <c r="G117" s="19" t="s">
        <v>450</v>
      </c>
      <c r="H117" s="19" t="s">
        <v>450</v>
      </c>
      <c r="I117" s="19" t="s">
        <v>450</v>
      </c>
      <c r="J117" s="19" t="s">
        <v>450</v>
      </c>
      <c r="K117" s="19" t="s">
        <v>450</v>
      </c>
      <c r="L117" s="19" t="s">
        <v>450</v>
      </c>
      <c r="M117" s="19" t="s">
        <v>450</v>
      </c>
      <c r="N117" s="19" t="s">
        <v>450</v>
      </c>
      <c r="O117" s="19" t="s">
        <v>450</v>
      </c>
      <c r="P117" s="19" t="s">
        <v>450</v>
      </c>
      <c r="Q117" s="19" t="s">
        <v>450</v>
      </c>
      <c r="R117" s="19" t="s">
        <v>450</v>
      </c>
      <c r="S117" s="19" t="s">
        <v>450</v>
      </c>
      <c r="T117" s="19" t="s">
        <v>450</v>
      </c>
      <c r="U117" s="19" t="s">
        <v>450</v>
      </c>
      <c r="V117" s="19" t="s">
        <v>450</v>
      </c>
      <c r="W117" s="19" t="s">
        <v>450</v>
      </c>
      <c r="X117" s="19" t="s">
        <v>450</v>
      </c>
      <c r="Y117" s="19" t="s">
        <v>450</v>
      </c>
      <c r="Z117" s="19" t="s">
        <v>450</v>
      </c>
      <c r="AA117" s="19" t="s">
        <v>450</v>
      </c>
      <c r="AB117" s="19" t="s">
        <v>450</v>
      </c>
      <c r="AC117" s="19" t="s">
        <v>450</v>
      </c>
      <c r="AD117" s="19" t="s">
        <v>450</v>
      </c>
      <c r="AE117" s="114"/>
      <c r="AF117" s="19" t="s">
        <v>450</v>
      </c>
      <c r="AG117" s="19" t="s">
        <v>450</v>
      </c>
      <c r="AH117" s="19" t="s">
        <v>450</v>
      </c>
      <c r="AI117" s="19" t="s">
        <v>450</v>
      </c>
      <c r="AJ117" s="19" t="s">
        <v>450</v>
      </c>
      <c r="AK117" s="19" t="s">
        <v>450</v>
      </c>
      <c r="AL117" s="37" t="s">
        <v>377</v>
      </c>
    </row>
    <row r="118" spans="1:38" ht="26.25" customHeight="1" thickBot="1" x14ac:dyDescent="0.25">
      <c r="A118" s="51" t="s">
        <v>259</v>
      </c>
      <c r="B118" s="51" t="s">
        <v>270</v>
      </c>
      <c r="C118" s="57" t="s">
        <v>376</v>
      </c>
      <c r="D118" s="53"/>
      <c r="E118" s="19" t="s">
        <v>450</v>
      </c>
      <c r="F118" s="19" t="s">
        <v>450</v>
      </c>
      <c r="G118" s="19" t="s">
        <v>450</v>
      </c>
      <c r="H118" s="19" t="s">
        <v>450</v>
      </c>
      <c r="I118" s="19" t="s">
        <v>450</v>
      </c>
      <c r="J118" s="19" t="s">
        <v>450</v>
      </c>
      <c r="K118" s="19" t="s">
        <v>450</v>
      </c>
      <c r="L118" s="19" t="s">
        <v>450</v>
      </c>
      <c r="M118" s="19" t="s">
        <v>450</v>
      </c>
      <c r="N118" s="19" t="s">
        <v>450</v>
      </c>
      <c r="O118" s="19" t="s">
        <v>450</v>
      </c>
      <c r="P118" s="19" t="s">
        <v>450</v>
      </c>
      <c r="Q118" s="19" t="s">
        <v>450</v>
      </c>
      <c r="R118" s="19" t="s">
        <v>450</v>
      </c>
      <c r="S118" s="19" t="s">
        <v>450</v>
      </c>
      <c r="T118" s="19" t="s">
        <v>450</v>
      </c>
      <c r="U118" s="19" t="s">
        <v>450</v>
      </c>
      <c r="V118" s="19" t="s">
        <v>450</v>
      </c>
      <c r="W118" s="19" t="s">
        <v>450</v>
      </c>
      <c r="X118" s="19" t="s">
        <v>450</v>
      </c>
      <c r="Y118" s="19" t="s">
        <v>450</v>
      </c>
      <c r="Z118" s="19" t="s">
        <v>450</v>
      </c>
      <c r="AA118" s="19" t="s">
        <v>450</v>
      </c>
      <c r="AB118" s="19" t="s">
        <v>450</v>
      </c>
      <c r="AC118" s="19" t="s">
        <v>450</v>
      </c>
      <c r="AD118" s="19" t="s">
        <v>450</v>
      </c>
      <c r="AE118" s="114"/>
      <c r="AF118" s="19" t="s">
        <v>450</v>
      </c>
      <c r="AG118" s="19" t="s">
        <v>450</v>
      </c>
      <c r="AH118" s="19" t="s">
        <v>450</v>
      </c>
      <c r="AI118" s="19" t="s">
        <v>450</v>
      </c>
      <c r="AJ118" s="19" t="s">
        <v>450</v>
      </c>
      <c r="AK118" s="19" t="s">
        <v>450</v>
      </c>
      <c r="AL118" s="37" t="s">
        <v>377</v>
      </c>
    </row>
    <row r="119" spans="1:38" ht="26.25" customHeight="1" thickBot="1" x14ac:dyDescent="0.25">
      <c r="A119" s="51" t="s">
        <v>259</v>
      </c>
      <c r="B119" s="51" t="s">
        <v>271</v>
      </c>
      <c r="C119" s="52" t="s">
        <v>272</v>
      </c>
      <c r="D119" s="53"/>
      <c r="E119" s="19" t="s">
        <v>450</v>
      </c>
      <c r="F119" s="19" t="s">
        <v>450</v>
      </c>
      <c r="G119" s="19" t="s">
        <v>450</v>
      </c>
      <c r="H119" s="19" t="s">
        <v>450</v>
      </c>
      <c r="I119" s="19">
        <v>0.34568124042002146</v>
      </c>
      <c r="J119" s="19">
        <v>8.9877122509205591</v>
      </c>
      <c r="K119" s="19">
        <v>8.9877122509205591</v>
      </c>
      <c r="L119" s="19" t="s">
        <v>450</v>
      </c>
      <c r="M119" s="19" t="s">
        <v>450</v>
      </c>
      <c r="N119" s="19" t="s">
        <v>450</v>
      </c>
      <c r="O119" s="19" t="s">
        <v>450</v>
      </c>
      <c r="P119" s="19" t="s">
        <v>450</v>
      </c>
      <c r="Q119" s="19" t="s">
        <v>450</v>
      </c>
      <c r="R119" s="19" t="s">
        <v>450</v>
      </c>
      <c r="S119" s="19" t="s">
        <v>450</v>
      </c>
      <c r="T119" s="19" t="s">
        <v>450</v>
      </c>
      <c r="U119" s="19" t="s">
        <v>450</v>
      </c>
      <c r="V119" s="19" t="s">
        <v>450</v>
      </c>
      <c r="W119" s="19" t="s">
        <v>450</v>
      </c>
      <c r="X119" s="19" t="s">
        <v>450</v>
      </c>
      <c r="Y119" s="19" t="s">
        <v>450</v>
      </c>
      <c r="Z119" s="19" t="s">
        <v>450</v>
      </c>
      <c r="AA119" s="19" t="s">
        <v>450</v>
      </c>
      <c r="AB119" s="19" t="s">
        <v>450</v>
      </c>
      <c r="AC119" s="19" t="s">
        <v>450</v>
      </c>
      <c r="AD119" s="19" t="s">
        <v>450</v>
      </c>
      <c r="AE119" s="114"/>
      <c r="AF119" s="19" t="s">
        <v>450</v>
      </c>
      <c r="AG119" s="19" t="s">
        <v>450</v>
      </c>
      <c r="AH119" s="19" t="s">
        <v>450</v>
      </c>
      <c r="AI119" s="19" t="s">
        <v>450</v>
      </c>
      <c r="AJ119" s="19" t="s">
        <v>450</v>
      </c>
      <c r="AK119" s="19">
        <v>5761.3540070003583</v>
      </c>
      <c r="AL119" s="37" t="s">
        <v>377</v>
      </c>
    </row>
    <row r="120" spans="1:38" ht="26.25" customHeight="1" thickBot="1" x14ac:dyDescent="0.25">
      <c r="A120" s="51" t="s">
        <v>259</v>
      </c>
      <c r="B120" s="51" t="s">
        <v>273</v>
      </c>
      <c r="C120" s="52" t="s">
        <v>274</v>
      </c>
      <c r="D120" s="53"/>
      <c r="E120" s="19" t="s">
        <v>450</v>
      </c>
      <c r="F120" s="19" t="s">
        <v>450</v>
      </c>
      <c r="G120" s="19" t="s">
        <v>450</v>
      </c>
      <c r="H120" s="19" t="s">
        <v>450</v>
      </c>
      <c r="I120" s="19" t="s">
        <v>450</v>
      </c>
      <c r="J120" s="19" t="s">
        <v>450</v>
      </c>
      <c r="K120" s="19" t="s">
        <v>450</v>
      </c>
      <c r="L120" s="19" t="s">
        <v>450</v>
      </c>
      <c r="M120" s="19" t="s">
        <v>450</v>
      </c>
      <c r="N120" s="19" t="s">
        <v>450</v>
      </c>
      <c r="O120" s="19" t="s">
        <v>450</v>
      </c>
      <c r="P120" s="19" t="s">
        <v>450</v>
      </c>
      <c r="Q120" s="19" t="s">
        <v>450</v>
      </c>
      <c r="R120" s="19" t="s">
        <v>450</v>
      </c>
      <c r="S120" s="19" t="s">
        <v>450</v>
      </c>
      <c r="T120" s="19" t="s">
        <v>450</v>
      </c>
      <c r="U120" s="19" t="s">
        <v>450</v>
      </c>
      <c r="V120" s="19" t="s">
        <v>450</v>
      </c>
      <c r="W120" s="19" t="s">
        <v>450</v>
      </c>
      <c r="X120" s="19" t="s">
        <v>450</v>
      </c>
      <c r="Y120" s="19" t="s">
        <v>450</v>
      </c>
      <c r="Z120" s="19" t="s">
        <v>450</v>
      </c>
      <c r="AA120" s="19" t="s">
        <v>450</v>
      </c>
      <c r="AB120" s="19" t="s">
        <v>450</v>
      </c>
      <c r="AC120" s="19" t="s">
        <v>450</v>
      </c>
      <c r="AD120" s="19" t="s">
        <v>450</v>
      </c>
      <c r="AE120" s="114"/>
      <c r="AF120" s="19" t="s">
        <v>450</v>
      </c>
      <c r="AG120" s="19" t="s">
        <v>450</v>
      </c>
      <c r="AH120" s="19" t="s">
        <v>450</v>
      </c>
      <c r="AI120" s="19" t="s">
        <v>450</v>
      </c>
      <c r="AJ120" s="19" t="s">
        <v>450</v>
      </c>
      <c r="AK120" s="19" t="s">
        <v>450</v>
      </c>
      <c r="AL120" s="37" t="s">
        <v>377</v>
      </c>
    </row>
    <row r="121" spans="1:38" ht="26.25" customHeight="1" thickBot="1" x14ac:dyDescent="0.25">
      <c r="A121" s="51" t="s">
        <v>259</v>
      </c>
      <c r="B121" s="51" t="s">
        <v>275</v>
      </c>
      <c r="C121" s="57" t="s">
        <v>276</v>
      </c>
      <c r="D121" s="54"/>
      <c r="E121" s="19" t="s">
        <v>450</v>
      </c>
      <c r="F121" s="19">
        <v>2.1025111933266691</v>
      </c>
      <c r="G121" s="19" t="s">
        <v>450</v>
      </c>
      <c r="H121" s="19" t="s">
        <v>450</v>
      </c>
      <c r="I121" s="19" t="s">
        <v>450</v>
      </c>
      <c r="J121" s="19" t="s">
        <v>450</v>
      </c>
      <c r="K121" s="19" t="s">
        <v>450</v>
      </c>
      <c r="L121" s="19" t="s">
        <v>450</v>
      </c>
      <c r="M121" s="19" t="s">
        <v>450</v>
      </c>
      <c r="N121" s="19" t="s">
        <v>450</v>
      </c>
      <c r="O121" s="19" t="s">
        <v>450</v>
      </c>
      <c r="P121" s="19" t="s">
        <v>450</v>
      </c>
      <c r="Q121" s="19" t="s">
        <v>450</v>
      </c>
      <c r="R121" s="19" t="s">
        <v>450</v>
      </c>
      <c r="S121" s="19" t="s">
        <v>450</v>
      </c>
      <c r="T121" s="19" t="s">
        <v>450</v>
      </c>
      <c r="U121" s="19" t="s">
        <v>450</v>
      </c>
      <c r="V121" s="19" t="s">
        <v>450</v>
      </c>
      <c r="W121" s="19" t="s">
        <v>450</v>
      </c>
      <c r="X121" s="19" t="s">
        <v>450</v>
      </c>
      <c r="Y121" s="19" t="s">
        <v>450</v>
      </c>
      <c r="Z121" s="19" t="s">
        <v>450</v>
      </c>
      <c r="AA121" s="19" t="s">
        <v>450</v>
      </c>
      <c r="AB121" s="19" t="s">
        <v>450</v>
      </c>
      <c r="AC121" s="19" t="s">
        <v>450</v>
      </c>
      <c r="AD121" s="19" t="s">
        <v>450</v>
      </c>
      <c r="AE121" s="114"/>
      <c r="AF121" s="19" t="s">
        <v>450</v>
      </c>
      <c r="AG121" s="19" t="s">
        <v>450</v>
      </c>
      <c r="AH121" s="19" t="s">
        <v>450</v>
      </c>
      <c r="AI121" s="19" t="s">
        <v>450</v>
      </c>
      <c r="AJ121" s="19" t="s">
        <v>450</v>
      </c>
      <c r="AK121" s="19">
        <v>5761.3540070003592</v>
      </c>
      <c r="AL121" s="37" t="s">
        <v>377</v>
      </c>
    </row>
    <row r="122" spans="1:38" ht="26.25" customHeight="1" thickBot="1" x14ac:dyDescent="0.25">
      <c r="A122" s="51" t="s">
        <v>259</v>
      </c>
      <c r="B122" s="66" t="s">
        <v>278</v>
      </c>
      <c r="C122" s="67" t="s">
        <v>279</v>
      </c>
      <c r="D122" s="53"/>
      <c r="E122" s="19" t="s">
        <v>450</v>
      </c>
      <c r="F122" s="19" t="s">
        <v>450</v>
      </c>
      <c r="G122" s="19" t="s">
        <v>450</v>
      </c>
      <c r="H122" s="19" t="s">
        <v>450</v>
      </c>
      <c r="I122" s="19" t="s">
        <v>450</v>
      </c>
      <c r="J122" s="19" t="s">
        <v>450</v>
      </c>
      <c r="K122" s="19" t="s">
        <v>450</v>
      </c>
      <c r="L122" s="19" t="s">
        <v>450</v>
      </c>
      <c r="M122" s="19" t="s">
        <v>450</v>
      </c>
      <c r="N122" s="19" t="s">
        <v>450</v>
      </c>
      <c r="O122" s="19" t="s">
        <v>450</v>
      </c>
      <c r="P122" s="19" t="s">
        <v>450</v>
      </c>
      <c r="Q122" s="19" t="s">
        <v>450</v>
      </c>
      <c r="R122" s="19" t="s">
        <v>450</v>
      </c>
      <c r="S122" s="19" t="s">
        <v>450</v>
      </c>
      <c r="T122" s="19" t="s">
        <v>450</v>
      </c>
      <c r="U122" s="19" t="s">
        <v>450</v>
      </c>
      <c r="V122" s="19" t="s">
        <v>450</v>
      </c>
      <c r="W122" s="19" t="s">
        <v>450</v>
      </c>
      <c r="X122" s="19" t="s">
        <v>450</v>
      </c>
      <c r="Y122" s="19" t="s">
        <v>450</v>
      </c>
      <c r="Z122" s="19" t="s">
        <v>450</v>
      </c>
      <c r="AA122" s="19" t="s">
        <v>450</v>
      </c>
      <c r="AB122" s="19" t="s">
        <v>450</v>
      </c>
      <c r="AC122" s="19" t="s">
        <v>450</v>
      </c>
      <c r="AD122" s="19" t="s">
        <v>450</v>
      </c>
      <c r="AE122" s="114"/>
      <c r="AF122" s="19" t="s">
        <v>450</v>
      </c>
      <c r="AG122" s="19" t="s">
        <v>450</v>
      </c>
      <c r="AH122" s="19" t="s">
        <v>450</v>
      </c>
      <c r="AI122" s="19" t="s">
        <v>450</v>
      </c>
      <c r="AJ122" s="19" t="s">
        <v>450</v>
      </c>
      <c r="AK122" s="19" t="s">
        <v>450</v>
      </c>
      <c r="AL122" s="37" t="s">
        <v>377</v>
      </c>
    </row>
    <row r="123" spans="1:38" ht="26.25" customHeight="1" thickBot="1" x14ac:dyDescent="0.25">
      <c r="A123" s="51" t="s">
        <v>259</v>
      </c>
      <c r="B123" s="51" t="s">
        <v>280</v>
      </c>
      <c r="C123" s="52" t="s">
        <v>281</v>
      </c>
      <c r="D123" s="53"/>
      <c r="E123" s="19">
        <v>9.2197105232100013E-4</v>
      </c>
      <c r="F123" s="19">
        <v>2.0042848963500002E-4</v>
      </c>
      <c r="G123" s="19">
        <v>2.0042848963500002E-4</v>
      </c>
      <c r="H123" s="19">
        <v>9.620567502480001E-4</v>
      </c>
      <c r="I123" s="19">
        <v>2.1646276880580005E-3</v>
      </c>
      <c r="J123" s="19">
        <v>2.2848847818390003E-3</v>
      </c>
      <c r="K123" s="19">
        <v>2.3249704797660004E-3</v>
      </c>
      <c r="L123" s="19">
        <v>2.0042848963500002E-4</v>
      </c>
      <c r="M123" s="19">
        <v>2.6737160517309004E-2</v>
      </c>
      <c r="N123" s="19">
        <v>4.4094267719700008E-5</v>
      </c>
      <c r="O123" s="19">
        <v>3.5275414175760006E-4</v>
      </c>
      <c r="P123" s="19">
        <v>5.6119977097800012E-5</v>
      </c>
      <c r="Q123" s="19">
        <v>2.5654846673280006E-6</v>
      </c>
      <c r="R123" s="19">
        <v>3.2068558341600004E-5</v>
      </c>
      <c r="S123" s="19">
        <v>2.9262559486710005E-5</v>
      </c>
      <c r="T123" s="19">
        <v>2.0844562922040005E-5</v>
      </c>
      <c r="U123" s="19">
        <v>8.0171395854000009E-6</v>
      </c>
      <c r="V123" s="19">
        <v>2.2447990839120005E-4</v>
      </c>
      <c r="W123" s="19">
        <v>0.20042848963500001</v>
      </c>
      <c r="X123" s="19">
        <v>1.5753679285311005E-4</v>
      </c>
      <c r="Y123" s="19">
        <v>4.3974010625919007E-4</v>
      </c>
      <c r="Z123" s="19">
        <v>1.8760106629836005E-4</v>
      </c>
      <c r="AA123" s="19">
        <v>1.3468794503472003E-4</v>
      </c>
      <c r="AB123" s="19">
        <v>9.1956591044538023E-4</v>
      </c>
      <c r="AC123" s="19" t="s">
        <v>450</v>
      </c>
      <c r="AD123" s="19" t="s">
        <v>450</v>
      </c>
      <c r="AE123" s="114"/>
      <c r="AF123" s="19" t="s">
        <v>450</v>
      </c>
      <c r="AG123" s="19" t="s">
        <v>450</v>
      </c>
      <c r="AH123" s="19" t="s">
        <v>450</v>
      </c>
      <c r="AI123" s="19" t="s">
        <v>450</v>
      </c>
      <c r="AJ123" s="19" t="s">
        <v>450</v>
      </c>
      <c r="AK123" s="19">
        <v>91.474980000000002</v>
      </c>
      <c r="AL123" s="37" t="s">
        <v>382</v>
      </c>
    </row>
    <row r="124" spans="1:38" ht="26.25" customHeight="1" thickBot="1" x14ac:dyDescent="0.25">
      <c r="A124" s="51" t="s">
        <v>259</v>
      </c>
      <c r="B124" s="68" t="s">
        <v>282</v>
      </c>
      <c r="C124" s="52" t="s">
        <v>283</v>
      </c>
      <c r="D124" s="53"/>
      <c r="E124" s="19" t="s">
        <v>450</v>
      </c>
      <c r="F124" s="19" t="s">
        <v>450</v>
      </c>
      <c r="G124" s="19" t="s">
        <v>450</v>
      </c>
      <c r="H124" s="19" t="s">
        <v>450</v>
      </c>
      <c r="I124" s="19" t="s">
        <v>450</v>
      </c>
      <c r="J124" s="19" t="s">
        <v>450</v>
      </c>
      <c r="K124" s="19" t="s">
        <v>450</v>
      </c>
      <c r="L124" s="19" t="s">
        <v>450</v>
      </c>
      <c r="M124" s="19" t="s">
        <v>450</v>
      </c>
      <c r="N124" s="19" t="s">
        <v>450</v>
      </c>
      <c r="O124" s="19" t="s">
        <v>450</v>
      </c>
      <c r="P124" s="19" t="s">
        <v>450</v>
      </c>
      <c r="Q124" s="19" t="s">
        <v>450</v>
      </c>
      <c r="R124" s="19" t="s">
        <v>450</v>
      </c>
      <c r="S124" s="19" t="s">
        <v>450</v>
      </c>
      <c r="T124" s="19" t="s">
        <v>450</v>
      </c>
      <c r="U124" s="19" t="s">
        <v>450</v>
      </c>
      <c r="V124" s="19" t="s">
        <v>450</v>
      </c>
      <c r="W124" s="19" t="s">
        <v>450</v>
      </c>
      <c r="X124" s="19" t="s">
        <v>450</v>
      </c>
      <c r="Y124" s="19" t="s">
        <v>450</v>
      </c>
      <c r="Z124" s="19" t="s">
        <v>450</v>
      </c>
      <c r="AA124" s="19" t="s">
        <v>450</v>
      </c>
      <c r="AB124" s="19" t="s">
        <v>450</v>
      </c>
      <c r="AC124" s="19" t="s">
        <v>450</v>
      </c>
      <c r="AD124" s="19" t="s">
        <v>450</v>
      </c>
      <c r="AE124" s="114"/>
      <c r="AF124" s="19" t="s">
        <v>450</v>
      </c>
      <c r="AG124" s="19" t="s">
        <v>450</v>
      </c>
      <c r="AH124" s="19" t="s">
        <v>450</v>
      </c>
      <c r="AI124" s="19" t="s">
        <v>450</v>
      </c>
      <c r="AJ124" s="19" t="s">
        <v>450</v>
      </c>
      <c r="AK124" s="19" t="s">
        <v>450</v>
      </c>
      <c r="AL124" s="37" t="s">
        <v>377</v>
      </c>
    </row>
    <row r="125" spans="1:38" ht="26.25" customHeight="1" thickBot="1" x14ac:dyDescent="0.25">
      <c r="A125" s="51" t="s">
        <v>284</v>
      </c>
      <c r="B125" s="51" t="s">
        <v>285</v>
      </c>
      <c r="C125" s="52" t="s">
        <v>286</v>
      </c>
      <c r="D125" s="53"/>
      <c r="E125" s="19" t="s">
        <v>450</v>
      </c>
      <c r="F125" s="116">
        <v>0.27801165748591694</v>
      </c>
      <c r="G125" s="19" t="s">
        <v>450</v>
      </c>
      <c r="H125" s="19" t="s">
        <v>452</v>
      </c>
      <c r="I125" s="19">
        <v>4.3795157075999997E-5</v>
      </c>
      <c r="J125" s="19">
        <v>2.9064058786799993E-4</v>
      </c>
      <c r="K125" s="19">
        <v>6.1445932503599999E-4</v>
      </c>
      <c r="L125" s="19" t="s">
        <v>450</v>
      </c>
      <c r="M125" s="19" t="s">
        <v>452</v>
      </c>
      <c r="N125" s="19" t="s">
        <v>450</v>
      </c>
      <c r="O125" s="19" t="s">
        <v>450</v>
      </c>
      <c r="P125" s="19" t="s">
        <v>452</v>
      </c>
      <c r="Q125" s="19" t="s">
        <v>450</v>
      </c>
      <c r="R125" s="19" t="s">
        <v>450</v>
      </c>
      <c r="S125" s="19" t="s">
        <v>450</v>
      </c>
      <c r="T125" s="19" t="s">
        <v>450</v>
      </c>
      <c r="U125" s="19" t="s">
        <v>450</v>
      </c>
      <c r="V125" s="19" t="s">
        <v>450</v>
      </c>
      <c r="W125" s="19" t="s">
        <v>450</v>
      </c>
      <c r="X125" s="19" t="s">
        <v>450</v>
      </c>
      <c r="Y125" s="19" t="s">
        <v>450</v>
      </c>
      <c r="Z125" s="19" t="s">
        <v>450</v>
      </c>
      <c r="AA125" s="19" t="s">
        <v>450</v>
      </c>
      <c r="AB125" s="19" t="s">
        <v>450</v>
      </c>
      <c r="AC125" s="19" t="s">
        <v>450</v>
      </c>
      <c r="AD125" s="19" t="s">
        <v>450</v>
      </c>
      <c r="AE125" s="114"/>
      <c r="AF125" s="19" t="s">
        <v>450</v>
      </c>
      <c r="AG125" s="19" t="s">
        <v>450</v>
      </c>
      <c r="AH125" s="19" t="s">
        <v>450</v>
      </c>
      <c r="AI125" s="19" t="s">
        <v>450</v>
      </c>
      <c r="AJ125" s="19" t="s">
        <v>450</v>
      </c>
      <c r="AK125" s="19">
        <v>1327.1259719999998</v>
      </c>
      <c r="AL125" s="37" t="s">
        <v>390</v>
      </c>
    </row>
    <row r="126" spans="1:38" ht="26.25" customHeight="1" thickBot="1" x14ac:dyDescent="0.25">
      <c r="A126" s="51" t="s">
        <v>284</v>
      </c>
      <c r="B126" s="51" t="s">
        <v>287</v>
      </c>
      <c r="C126" s="52" t="s">
        <v>288</v>
      </c>
      <c r="D126" s="53"/>
      <c r="E126" s="19" t="s">
        <v>452</v>
      </c>
      <c r="F126" s="19" t="s">
        <v>452</v>
      </c>
      <c r="G126" s="19" t="s">
        <v>450</v>
      </c>
      <c r="H126" s="19">
        <v>2.5889311139999999E-2</v>
      </c>
      <c r="I126" s="19" t="s">
        <v>452</v>
      </c>
      <c r="J126" s="19" t="s">
        <v>452</v>
      </c>
      <c r="K126" s="19" t="s">
        <v>452</v>
      </c>
      <c r="L126" s="19" t="s">
        <v>452</v>
      </c>
      <c r="M126" s="19">
        <v>2.1966688240000001E-2</v>
      </c>
      <c r="N126" s="19" t="s">
        <v>450</v>
      </c>
      <c r="O126" s="19" t="s">
        <v>450</v>
      </c>
      <c r="P126" s="19" t="s">
        <v>450</v>
      </c>
      <c r="Q126" s="19" t="s">
        <v>450</v>
      </c>
      <c r="R126" s="19" t="s">
        <v>450</v>
      </c>
      <c r="S126" s="19" t="s">
        <v>450</v>
      </c>
      <c r="T126" s="19" t="s">
        <v>450</v>
      </c>
      <c r="U126" s="19" t="s">
        <v>450</v>
      </c>
      <c r="V126" s="19" t="s">
        <v>450</v>
      </c>
      <c r="W126" s="19" t="s">
        <v>450</v>
      </c>
      <c r="X126" s="19" t="s">
        <v>450</v>
      </c>
      <c r="Y126" s="19" t="s">
        <v>450</v>
      </c>
      <c r="Z126" s="19" t="s">
        <v>450</v>
      </c>
      <c r="AA126" s="19" t="s">
        <v>450</v>
      </c>
      <c r="AB126" s="19" t="s">
        <v>450</v>
      </c>
      <c r="AC126" s="19" t="s">
        <v>450</v>
      </c>
      <c r="AD126" s="19" t="s">
        <v>450</v>
      </c>
      <c r="AE126" s="114"/>
      <c r="AF126" s="19" t="s">
        <v>450</v>
      </c>
      <c r="AG126" s="19" t="s">
        <v>450</v>
      </c>
      <c r="AH126" s="19" t="s">
        <v>450</v>
      </c>
      <c r="AI126" s="19" t="s">
        <v>450</v>
      </c>
      <c r="AJ126" s="19" t="s">
        <v>450</v>
      </c>
      <c r="AK126" s="19">
        <v>39.226228999999996</v>
      </c>
      <c r="AL126" s="37" t="s">
        <v>389</v>
      </c>
    </row>
    <row r="127" spans="1:38" ht="26.25" customHeight="1" thickBot="1" x14ac:dyDescent="0.25">
      <c r="A127" s="51" t="s">
        <v>284</v>
      </c>
      <c r="B127" s="51" t="s">
        <v>289</v>
      </c>
      <c r="C127" s="52" t="s">
        <v>290</v>
      </c>
      <c r="D127" s="53"/>
      <c r="E127" s="19" t="s">
        <v>452</v>
      </c>
      <c r="F127" s="19" t="s">
        <v>452</v>
      </c>
      <c r="G127" s="19" t="s">
        <v>452</v>
      </c>
      <c r="H127" s="19">
        <v>1.9979293714285713E-3</v>
      </c>
      <c r="I127" s="19" t="s">
        <v>452</v>
      </c>
      <c r="J127" s="19" t="s">
        <v>452</v>
      </c>
      <c r="K127" s="19" t="s">
        <v>452</v>
      </c>
      <c r="L127" s="19" t="s">
        <v>452</v>
      </c>
      <c r="M127" s="19" t="s">
        <v>453</v>
      </c>
      <c r="N127" s="19" t="s">
        <v>452</v>
      </c>
      <c r="O127" s="19" t="s">
        <v>452</v>
      </c>
      <c r="P127" s="19" t="s">
        <v>452</v>
      </c>
      <c r="Q127" s="19" t="s">
        <v>450</v>
      </c>
      <c r="R127" s="19" t="s">
        <v>452</v>
      </c>
      <c r="S127" s="19" t="s">
        <v>450</v>
      </c>
      <c r="T127" s="19" t="s">
        <v>450</v>
      </c>
      <c r="U127" s="19" t="s">
        <v>450</v>
      </c>
      <c r="V127" s="19" t="s">
        <v>450</v>
      </c>
      <c r="W127" s="19" t="s">
        <v>452</v>
      </c>
      <c r="X127" s="19" t="s">
        <v>452</v>
      </c>
      <c r="Y127" s="19" t="s">
        <v>452</v>
      </c>
      <c r="Z127" s="19" t="s">
        <v>452</v>
      </c>
      <c r="AA127" s="19" t="s">
        <v>452</v>
      </c>
      <c r="AB127" s="19" t="s">
        <v>452</v>
      </c>
      <c r="AC127" s="19" t="s">
        <v>452</v>
      </c>
      <c r="AD127" s="19" t="s">
        <v>452</v>
      </c>
      <c r="AE127" s="114"/>
      <c r="AF127" s="19" t="s">
        <v>450</v>
      </c>
      <c r="AG127" s="19" t="s">
        <v>450</v>
      </c>
      <c r="AH127" s="19" t="s">
        <v>450</v>
      </c>
      <c r="AI127" s="19" t="s">
        <v>450</v>
      </c>
      <c r="AJ127" s="19" t="s">
        <v>450</v>
      </c>
      <c r="AK127" s="19">
        <v>7478.88</v>
      </c>
      <c r="AL127" s="37" t="s">
        <v>391</v>
      </c>
    </row>
    <row r="128" spans="1:38" ht="26.25" customHeight="1" thickBot="1" x14ac:dyDescent="0.25">
      <c r="A128" s="51" t="s">
        <v>284</v>
      </c>
      <c r="B128" s="55" t="s">
        <v>291</v>
      </c>
      <c r="C128" s="57" t="s">
        <v>292</v>
      </c>
      <c r="D128" s="53"/>
      <c r="E128" s="19" t="s">
        <v>453</v>
      </c>
      <c r="F128" s="19" t="s">
        <v>453</v>
      </c>
      <c r="G128" s="19" t="s">
        <v>453</v>
      </c>
      <c r="H128" s="19" t="s">
        <v>453</v>
      </c>
      <c r="I128" s="19" t="s">
        <v>453</v>
      </c>
      <c r="J128" s="19" t="s">
        <v>453</v>
      </c>
      <c r="K128" s="19" t="s">
        <v>453</v>
      </c>
      <c r="L128" s="19" t="s">
        <v>453</v>
      </c>
      <c r="M128" s="19" t="s">
        <v>453</v>
      </c>
      <c r="N128" s="19" t="s">
        <v>453</v>
      </c>
      <c r="O128" s="19" t="s">
        <v>453</v>
      </c>
      <c r="P128" s="19" t="s">
        <v>453</v>
      </c>
      <c r="Q128" s="19" t="s">
        <v>453</v>
      </c>
      <c r="R128" s="19" t="s">
        <v>453</v>
      </c>
      <c r="S128" s="19" t="s">
        <v>453</v>
      </c>
      <c r="T128" s="19" t="s">
        <v>453</v>
      </c>
      <c r="U128" s="19" t="s">
        <v>453</v>
      </c>
      <c r="V128" s="19" t="s">
        <v>453</v>
      </c>
      <c r="W128" s="19" t="s">
        <v>453</v>
      </c>
      <c r="X128" s="19" t="s">
        <v>453</v>
      </c>
      <c r="Y128" s="19" t="s">
        <v>453</v>
      </c>
      <c r="Z128" s="19" t="s">
        <v>453</v>
      </c>
      <c r="AA128" s="19" t="s">
        <v>453</v>
      </c>
      <c r="AB128" s="19" t="s">
        <v>453</v>
      </c>
      <c r="AC128" s="19" t="s">
        <v>453</v>
      </c>
      <c r="AD128" s="19" t="s">
        <v>453</v>
      </c>
      <c r="AE128" s="114"/>
      <c r="AF128" s="19" t="s">
        <v>450</v>
      </c>
      <c r="AG128" s="19" t="s">
        <v>450</v>
      </c>
      <c r="AH128" s="19" t="s">
        <v>450</v>
      </c>
      <c r="AI128" s="19" t="s">
        <v>450</v>
      </c>
      <c r="AJ128" s="19" t="s">
        <v>450</v>
      </c>
      <c r="AK128" s="19" t="s">
        <v>450</v>
      </c>
      <c r="AL128" s="37" t="s">
        <v>296</v>
      </c>
    </row>
    <row r="129" spans="1:38" ht="26.25" customHeight="1" thickBot="1" x14ac:dyDescent="0.25">
      <c r="A129" s="51" t="s">
        <v>284</v>
      </c>
      <c r="B129" s="55" t="s">
        <v>294</v>
      </c>
      <c r="C129" s="63" t="s">
        <v>295</v>
      </c>
      <c r="D129" s="53"/>
      <c r="E129" s="19">
        <v>1.7359979130000072E-3</v>
      </c>
      <c r="F129" s="19">
        <v>1.4765959260000062E-2</v>
      </c>
      <c r="G129" s="19">
        <v>9.3783795300000382E-5</v>
      </c>
      <c r="H129" s="19" t="s">
        <v>452</v>
      </c>
      <c r="I129" s="19">
        <v>7.9815996000000324E-6</v>
      </c>
      <c r="J129" s="19">
        <v>1.3967799300000057E-5</v>
      </c>
      <c r="K129" s="19">
        <v>1.9953999000000084E-5</v>
      </c>
      <c r="L129" s="19">
        <v>2.7935598600000114E-7</v>
      </c>
      <c r="M129" s="19">
        <v>1.3967799300000058E-4</v>
      </c>
      <c r="N129" s="19">
        <v>2.5940198700000108E-3</v>
      </c>
      <c r="O129" s="19">
        <v>1.9953999000000083E-4</v>
      </c>
      <c r="P129" s="19">
        <v>1.1174239440000045E-4</v>
      </c>
      <c r="Q129" s="19">
        <v>3.192639840000013E-5</v>
      </c>
      <c r="R129" s="19" t="s">
        <v>452</v>
      </c>
      <c r="S129" s="19" t="s">
        <v>452</v>
      </c>
      <c r="T129" s="19">
        <v>2.7935598600000117E-4</v>
      </c>
      <c r="U129" s="19" t="s">
        <v>452</v>
      </c>
      <c r="V129" s="19" t="s">
        <v>452</v>
      </c>
      <c r="W129" s="19">
        <v>1.995399900000008E-2</v>
      </c>
      <c r="X129" s="19" t="s">
        <v>452</v>
      </c>
      <c r="Y129" s="19" t="s">
        <v>452</v>
      </c>
      <c r="Z129" s="19" t="s">
        <v>452</v>
      </c>
      <c r="AA129" s="19" t="s">
        <v>452</v>
      </c>
      <c r="AB129" s="19">
        <v>3.9907998000000169E-5</v>
      </c>
      <c r="AC129" s="19">
        <v>3.9907998000000165E-3</v>
      </c>
      <c r="AD129" s="19" t="s">
        <v>450</v>
      </c>
      <c r="AE129" s="114"/>
      <c r="AF129" s="19" t="s">
        <v>450</v>
      </c>
      <c r="AG129" s="19" t="s">
        <v>450</v>
      </c>
      <c r="AH129" s="19" t="s">
        <v>450</v>
      </c>
      <c r="AI129" s="19" t="s">
        <v>450</v>
      </c>
      <c r="AJ129" s="19" t="s">
        <v>450</v>
      </c>
      <c r="AK129" s="19">
        <v>1.9953999000000082</v>
      </c>
      <c r="AL129" s="37" t="s">
        <v>296</v>
      </c>
    </row>
    <row r="130" spans="1:38" ht="26.25" customHeight="1" thickBot="1" x14ac:dyDescent="0.25">
      <c r="A130" s="51" t="s">
        <v>284</v>
      </c>
      <c r="B130" s="55" t="s">
        <v>297</v>
      </c>
      <c r="C130" s="69" t="s">
        <v>298</v>
      </c>
      <c r="D130" s="53"/>
      <c r="E130" s="19" t="s">
        <v>454</v>
      </c>
      <c r="F130" s="19" t="s">
        <v>454</v>
      </c>
      <c r="G130" s="19" t="s">
        <v>454</v>
      </c>
      <c r="H130" s="19" t="s">
        <v>450</v>
      </c>
      <c r="I130" s="19" t="s">
        <v>454</v>
      </c>
      <c r="J130" s="19" t="s">
        <v>454</v>
      </c>
      <c r="K130" s="19" t="s">
        <v>454</v>
      </c>
      <c r="L130" s="19" t="s">
        <v>454</v>
      </c>
      <c r="M130" s="19" t="s">
        <v>454</v>
      </c>
      <c r="N130" s="19" t="s">
        <v>454</v>
      </c>
      <c r="O130" s="19" t="s">
        <v>454</v>
      </c>
      <c r="P130" s="19" t="s">
        <v>454</v>
      </c>
      <c r="Q130" s="19" t="s">
        <v>454</v>
      </c>
      <c r="R130" s="19" t="s">
        <v>450</v>
      </c>
      <c r="S130" s="19" t="s">
        <v>450</v>
      </c>
      <c r="T130" s="19" t="s">
        <v>454</v>
      </c>
      <c r="U130" s="19" t="s">
        <v>450</v>
      </c>
      <c r="V130" s="19" t="s">
        <v>450</v>
      </c>
      <c r="W130" s="19" t="s">
        <v>454</v>
      </c>
      <c r="X130" s="19" t="s">
        <v>450</v>
      </c>
      <c r="Y130" s="19" t="s">
        <v>450</v>
      </c>
      <c r="Z130" s="19" t="s">
        <v>450</v>
      </c>
      <c r="AA130" s="19" t="s">
        <v>450</v>
      </c>
      <c r="AB130" s="19" t="s">
        <v>450</v>
      </c>
      <c r="AC130" s="19" t="s">
        <v>454</v>
      </c>
      <c r="AD130" s="19" t="s">
        <v>450</v>
      </c>
      <c r="AE130" s="114"/>
      <c r="AF130" s="19" t="s">
        <v>450</v>
      </c>
      <c r="AG130" s="19" t="s">
        <v>450</v>
      </c>
      <c r="AH130" s="19" t="s">
        <v>450</v>
      </c>
      <c r="AI130" s="19" t="s">
        <v>450</v>
      </c>
      <c r="AJ130" s="19" t="s">
        <v>450</v>
      </c>
      <c r="AK130" s="19" t="s">
        <v>454</v>
      </c>
      <c r="AL130" s="37" t="s">
        <v>296</v>
      </c>
    </row>
    <row r="131" spans="1:38" ht="26.25" customHeight="1" thickBot="1" x14ac:dyDescent="0.25">
      <c r="A131" s="51" t="s">
        <v>284</v>
      </c>
      <c r="B131" s="55" t="s">
        <v>299</v>
      </c>
      <c r="C131" s="63" t="s">
        <v>300</v>
      </c>
      <c r="D131" s="53"/>
      <c r="E131" s="19">
        <v>1.8085265999999997E-3</v>
      </c>
      <c r="F131" s="19">
        <v>7.033158999999998E-4</v>
      </c>
      <c r="G131" s="19">
        <v>1.1052106999999999E-3</v>
      </c>
      <c r="H131" s="19" t="s">
        <v>452</v>
      </c>
      <c r="I131" s="19" t="s">
        <v>452</v>
      </c>
      <c r="J131" s="19" t="s">
        <v>452</v>
      </c>
      <c r="K131" s="19">
        <v>2.3108950999999995E-3</v>
      </c>
      <c r="L131" s="19">
        <v>5.3150587299999991E-5</v>
      </c>
      <c r="M131" s="19">
        <v>1.5071054999999996E-3</v>
      </c>
      <c r="N131" s="19">
        <v>3.6170531999999991E-2</v>
      </c>
      <c r="O131" s="19">
        <v>3.0142109999999993E-3</v>
      </c>
      <c r="P131" s="19">
        <v>5.4255797999999994E-2</v>
      </c>
      <c r="Q131" s="19">
        <v>1.0047369999999999E-4</v>
      </c>
      <c r="R131" s="19">
        <v>4.0189479999999997E-4</v>
      </c>
      <c r="S131" s="19">
        <v>6.0284219999999986E-3</v>
      </c>
      <c r="T131" s="19">
        <v>3.0142109999999999E-4</v>
      </c>
      <c r="U131" s="19" t="s">
        <v>452</v>
      </c>
      <c r="V131" s="19" t="s">
        <v>452</v>
      </c>
      <c r="W131" s="19">
        <v>0.4018948</v>
      </c>
      <c r="X131" s="19" t="s">
        <v>452</v>
      </c>
      <c r="Y131" s="19" t="s">
        <v>452</v>
      </c>
      <c r="Z131" s="19" t="s">
        <v>452</v>
      </c>
      <c r="AA131" s="19" t="s">
        <v>452</v>
      </c>
      <c r="AB131" s="19">
        <v>4.0189479999999998E-8</v>
      </c>
      <c r="AC131" s="19">
        <v>1.0047369999999999E-4</v>
      </c>
      <c r="AD131" s="19">
        <v>2.0094739999999999E-5</v>
      </c>
      <c r="AE131" s="114"/>
      <c r="AF131" s="19" t="s">
        <v>450</v>
      </c>
      <c r="AG131" s="19" t="s">
        <v>450</v>
      </c>
      <c r="AH131" s="19" t="s">
        <v>450</v>
      </c>
      <c r="AI131" s="19" t="s">
        <v>450</v>
      </c>
      <c r="AJ131" s="19" t="s">
        <v>450</v>
      </c>
      <c r="AK131" s="19">
        <v>1.0047369999999998</v>
      </c>
      <c r="AL131" s="37" t="s">
        <v>296</v>
      </c>
    </row>
    <row r="132" spans="1:38" ht="26.25" customHeight="1" thickBot="1" x14ac:dyDescent="0.25">
      <c r="A132" s="51" t="s">
        <v>284</v>
      </c>
      <c r="B132" s="55" t="s">
        <v>301</v>
      </c>
      <c r="C132" s="63" t="s">
        <v>302</v>
      </c>
      <c r="D132" s="53"/>
      <c r="E132" s="19" t="s">
        <v>454</v>
      </c>
      <c r="F132" s="19" t="s">
        <v>454</v>
      </c>
      <c r="G132" s="19" t="s">
        <v>454</v>
      </c>
      <c r="H132" s="19" t="s">
        <v>454</v>
      </c>
      <c r="I132" s="19" t="s">
        <v>454</v>
      </c>
      <c r="J132" s="19" t="s">
        <v>454</v>
      </c>
      <c r="K132" s="19" t="s">
        <v>454</v>
      </c>
      <c r="L132" s="19" t="s">
        <v>454</v>
      </c>
      <c r="M132" s="19" t="s">
        <v>454</v>
      </c>
      <c r="N132" s="19" t="s">
        <v>454</v>
      </c>
      <c r="O132" s="19" t="s">
        <v>454</v>
      </c>
      <c r="P132" s="19" t="s">
        <v>454</v>
      </c>
      <c r="Q132" s="19" t="s">
        <v>454</v>
      </c>
      <c r="R132" s="19" t="s">
        <v>454</v>
      </c>
      <c r="S132" s="19" t="s">
        <v>454</v>
      </c>
      <c r="T132" s="19" t="s">
        <v>454</v>
      </c>
      <c r="U132" s="19" t="s">
        <v>454</v>
      </c>
      <c r="V132" s="19" t="s">
        <v>454</v>
      </c>
      <c r="W132" s="19" t="s">
        <v>454</v>
      </c>
      <c r="X132" s="19" t="s">
        <v>454</v>
      </c>
      <c r="Y132" s="19" t="s">
        <v>454</v>
      </c>
      <c r="Z132" s="19" t="s">
        <v>454</v>
      </c>
      <c r="AA132" s="19" t="s">
        <v>454</v>
      </c>
      <c r="AB132" s="19" t="s">
        <v>454</v>
      </c>
      <c r="AC132" s="19" t="s">
        <v>454</v>
      </c>
      <c r="AD132" s="19" t="s">
        <v>454</v>
      </c>
      <c r="AE132" s="114"/>
      <c r="AF132" s="19" t="s">
        <v>450</v>
      </c>
      <c r="AG132" s="19" t="s">
        <v>450</v>
      </c>
      <c r="AH132" s="19" t="s">
        <v>450</v>
      </c>
      <c r="AI132" s="19" t="s">
        <v>450</v>
      </c>
      <c r="AJ132" s="19" t="s">
        <v>450</v>
      </c>
      <c r="AK132" s="19" t="s">
        <v>454</v>
      </c>
      <c r="AL132" s="37" t="s">
        <v>379</v>
      </c>
    </row>
    <row r="133" spans="1:38" ht="26.25" customHeight="1" thickBot="1" x14ac:dyDescent="0.25">
      <c r="A133" s="51" t="s">
        <v>284</v>
      </c>
      <c r="B133" s="55" t="s">
        <v>303</v>
      </c>
      <c r="C133" s="63" t="s">
        <v>304</v>
      </c>
      <c r="D133" s="53"/>
      <c r="E133" s="19">
        <v>1.2233099999999998E-2</v>
      </c>
      <c r="F133" s="19">
        <v>1.9276399999999997E-4</v>
      </c>
      <c r="G133" s="19">
        <v>1.675564E-3</v>
      </c>
      <c r="H133" s="19" t="s">
        <v>450</v>
      </c>
      <c r="I133" s="19">
        <v>5.1453160000000003E-4</v>
      </c>
      <c r="J133" s="19">
        <v>5.1453160000000003E-4</v>
      </c>
      <c r="K133" s="19">
        <v>5.7176768000000004E-4</v>
      </c>
      <c r="L133" s="19" t="s">
        <v>452</v>
      </c>
      <c r="M133" s="19">
        <v>2.0759200000000002E-3</v>
      </c>
      <c r="N133" s="19">
        <v>4.4528484000000001E-4</v>
      </c>
      <c r="O133" s="19">
        <v>7.4584839999999994E-5</v>
      </c>
      <c r="P133" s="19">
        <v>2.2093720000000001E-2</v>
      </c>
      <c r="Q133" s="19">
        <v>2.0180907999999998E-4</v>
      </c>
      <c r="R133" s="19">
        <v>2.0106768E-4</v>
      </c>
      <c r="S133" s="19">
        <v>1.8431204000000001E-4</v>
      </c>
      <c r="T133" s="19">
        <v>2.5696923999999998E-4</v>
      </c>
      <c r="U133" s="19">
        <v>2.9329784000000004E-4</v>
      </c>
      <c r="V133" s="19">
        <v>2.37425936E-3</v>
      </c>
      <c r="W133" s="19">
        <v>4.0035599999999999E-4</v>
      </c>
      <c r="X133" s="19">
        <v>1.9572959999999997E-7</v>
      </c>
      <c r="Y133" s="19">
        <v>1.0690988000000001E-7</v>
      </c>
      <c r="Z133" s="19">
        <v>9.5492320000000002E-8</v>
      </c>
      <c r="AA133" s="19">
        <v>1.0364772000000001E-7</v>
      </c>
      <c r="AB133" s="19">
        <v>5.0177952000000004E-7</v>
      </c>
      <c r="AC133" s="19">
        <v>2.2242E-3</v>
      </c>
      <c r="AD133" s="19">
        <v>6.07948E-3</v>
      </c>
      <c r="AE133" s="114"/>
      <c r="AF133" s="19" t="s">
        <v>450</v>
      </c>
      <c r="AG133" s="19" t="s">
        <v>450</v>
      </c>
      <c r="AH133" s="19" t="s">
        <v>450</v>
      </c>
      <c r="AI133" s="19" t="s">
        <v>450</v>
      </c>
      <c r="AJ133" s="19" t="s">
        <v>450</v>
      </c>
      <c r="AK133" s="19">
        <v>14828</v>
      </c>
      <c r="AL133" s="37" t="s">
        <v>380</v>
      </c>
    </row>
    <row r="134" spans="1:38" ht="26.25" customHeight="1" thickBot="1" x14ac:dyDescent="0.25">
      <c r="A134" s="51" t="s">
        <v>284</v>
      </c>
      <c r="B134" s="55" t="s">
        <v>305</v>
      </c>
      <c r="C134" s="52" t="s">
        <v>306</v>
      </c>
      <c r="D134" s="53"/>
      <c r="E134" s="19" t="s">
        <v>453</v>
      </c>
      <c r="F134" s="19" t="s">
        <v>453</v>
      </c>
      <c r="G134" s="19" t="s">
        <v>453</v>
      </c>
      <c r="H134" s="19" t="s">
        <v>453</v>
      </c>
      <c r="I134" s="19" t="s">
        <v>453</v>
      </c>
      <c r="J134" s="19" t="s">
        <v>453</v>
      </c>
      <c r="K134" s="19" t="s">
        <v>453</v>
      </c>
      <c r="L134" s="19" t="s">
        <v>453</v>
      </c>
      <c r="M134" s="19" t="s">
        <v>453</v>
      </c>
      <c r="N134" s="19" t="s">
        <v>453</v>
      </c>
      <c r="O134" s="19" t="s">
        <v>453</v>
      </c>
      <c r="P134" s="19" t="s">
        <v>453</v>
      </c>
      <c r="Q134" s="19" t="s">
        <v>453</v>
      </c>
      <c r="R134" s="19" t="s">
        <v>453</v>
      </c>
      <c r="S134" s="19" t="s">
        <v>453</v>
      </c>
      <c r="T134" s="19" t="s">
        <v>453</v>
      </c>
      <c r="U134" s="19" t="s">
        <v>453</v>
      </c>
      <c r="V134" s="19" t="s">
        <v>453</v>
      </c>
      <c r="W134" s="19" t="s">
        <v>453</v>
      </c>
      <c r="X134" s="19" t="s">
        <v>453</v>
      </c>
      <c r="Y134" s="19" t="s">
        <v>453</v>
      </c>
      <c r="Z134" s="19" t="s">
        <v>453</v>
      </c>
      <c r="AA134" s="19" t="s">
        <v>453</v>
      </c>
      <c r="AB134" s="19" t="s">
        <v>453</v>
      </c>
      <c r="AC134" s="19" t="s">
        <v>453</v>
      </c>
      <c r="AD134" s="19" t="s">
        <v>453</v>
      </c>
      <c r="AE134" s="114"/>
      <c r="AF134" s="19" t="s">
        <v>450</v>
      </c>
      <c r="AG134" s="19" t="s">
        <v>450</v>
      </c>
      <c r="AH134" s="19" t="s">
        <v>450</v>
      </c>
      <c r="AI134" s="19" t="s">
        <v>450</v>
      </c>
      <c r="AJ134" s="19" t="s">
        <v>450</v>
      </c>
      <c r="AK134" s="19" t="s">
        <v>450</v>
      </c>
      <c r="AL134" s="37" t="s">
        <v>377</v>
      </c>
    </row>
    <row r="135" spans="1:38" ht="26.25" customHeight="1" thickBot="1" x14ac:dyDescent="0.25">
      <c r="A135" s="51" t="s">
        <v>284</v>
      </c>
      <c r="B135" s="51" t="s">
        <v>307</v>
      </c>
      <c r="C135" s="52" t="s">
        <v>308</v>
      </c>
      <c r="D135" s="53"/>
      <c r="E135" s="19" t="s">
        <v>453</v>
      </c>
      <c r="F135" s="19" t="s">
        <v>453</v>
      </c>
      <c r="G135" s="19" t="s">
        <v>453</v>
      </c>
      <c r="H135" s="19" t="s">
        <v>453</v>
      </c>
      <c r="I135" s="19" t="s">
        <v>453</v>
      </c>
      <c r="J135" s="19" t="s">
        <v>453</v>
      </c>
      <c r="K135" s="19" t="s">
        <v>453</v>
      </c>
      <c r="L135" s="19" t="s">
        <v>453</v>
      </c>
      <c r="M135" s="19" t="s">
        <v>453</v>
      </c>
      <c r="N135" s="19" t="s">
        <v>453</v>
      </c>
      <c r="O135" s="19" t="s">
        <v>453</v>
      </c>
      <c r="P135" s="19" t="s">
        <v>453</v>
      </c>
      <c r="Q135" s="19" t="s">
        <v>453</v>
      </c>
      <c r="R135" s="19" t="s">
        <v>453</v>
      </c>
      <c r="S135" s="19" t="s">
        <v>453</v>
      </c>
      <c r="T135" s="19" t="s">
        <v>453</v>
      </c>
      <c r="U135" s="19" t="s">
        <v>453</v>
      </c>
      <c r="V135" s="19" t="s">
        <v>453</v>
      </c>
      <c r="W135" s="19" t="s">
        <v>453</v>
      </c>
      <c r="X135" s="19" t="s">
        <v>453</v>
      </c>
      <c r="Y135" s="19" t="s">
        <v>453</v>
      </c>
      <c r="Z135" s="19" t="s">
        <v>453</v>
      </c>
      <c r="AA135" s="19" t="s">
        <v>453</v>
      </c>
      <c r="AB135" s="19" t="s">
        <v>453</v>
      </c>
      <c r="AC135" s="19" t="s">
        <v>453</v>
      </c>
      <c r="AD135" s="19" t="s">
        <v>453</v>
      </c>
      <c r="AE135" s="114"/>
      <c r="AF135" s="19" t="s">
        <v>450</v>
      </c>
      <c r="AG135" s="19" t="s">
        <v>450</v>
      </c>
      <c r="AH135" s="19" t="s">
        <v>450</v>
      </c>
      <c r="AI135" s="19" t="s">
        <v>450</v>
      </c>
      <c r="AJ135" s="19" t="s">
        <v>450</v>
      </c>
      <c r="AK135" s="19" t="s">
        <v>450</v>
      </c>
      <c r="AL135" s="37" t="s">
        <v>377</v>
      </c>
    </row>
    <row r="136" spans="1:38" ht="26.25" customHeight="1" thickBot="1" x14ac:dyDescent="0.25">
      <c r="A136" s="51" t="s">
        <v>284</v>
      </c>
      <c r="B136" s="51" t="s">
        <v>309</v>
      </c>
      <c r="C136" s="52" t="s">
        <v>310</v>
      </c>
      <c r="D136" s="53"/>
      <c r="E136" s="19" t="s">
        <v>450</v>
      </c>
      <c r="F136" s="19">
        <v>7.2250674000000001E-3</v>
      </c>
      <c r="G136" s="19" t="s">
        <v>450</v>
      </c>
      <c r="H136" s="19">
        <v>5.5144235839999903E-2</v>
      </c>
      <c r="I136" s="19" t="s">
        <v>450</v>
      </c>
      <c r="J136" s="19" t="s">
        <v>450</v>
      </c>
      <c r="K136" s="19" t="s">
        <v>450</v>
      </c>
      <c r="L136" s="19" t="s">
        <v>450</v>
      </c>
      <c r="M136" s="19" t="s">
        <v>450</v>
      </c>
      <c r="N136" s="19" t="s">
        <v>450</v>
      </c>
      <c r="O136" s="19" t="s">
        <v>450</v>
      </c>
      <c r="P136" s="19" t="s">
        <v>450</v>
      </c>
      <c r="Q136" s="19" t="s">
        <v>450</v>
      </c>
      <c r="R136" s="19" t="s">
        <v>450</v>
      </c>
      <c r="S136" s="19" t="s">
        <v>450</v>
      </c>
      <c r="T136" s="19" t="s">
        <v>450</v>
      </c>
      <c r="U136" s="19" t="s">
        <v>450</v>
      </c>
      <c r="V136" s="19" t="s">
        <v>450</v>
      </c>
      <c r="W136" s="19" t="s">
        <v>450</v>
      </c>
      <c r="X136" s="19" t="s">
        <v>450</v>
      </c>
      <c r="Y136" s="19" t="s">
        <v>450</v>
      </c>
      <c r="Z136" s="19" t="s">
        <v>450</v>
      </c>
      <c r="AA136" s="19" t="s">
        <v>450</v>
      </c>
      <c r="AB136" s="19" t="s">
        <v>450</v>
      </c>
      <c r="AC136" s="19" t="s">
        <v>450</v>
      </c>
      <c r="AD136" s="19" t="s">
        <v>450</v>
      </c>
      <c r="AE136" s="114"/>
      <c r="AF136" s="19" t="s">
        <v>450</v>
      </c>
      <c r="AG136" s="19" t="s">
        <v>450</v>
      </c>
      <c r="AH136" s="19" t="s">
        <v>450</v>
      </c>
      <c r="AI136" s="19" t="s">
        <v>450</v>
      </c>
      <c r="AJ136" s="19" t="s">
        <v>450</v>
      </c>
      <c r="AK136" s="19">
        <v>481671.16</v>
      </c>
      <c r="AL136" s="37" t="s">
        <v>381</v>
      </c>
    </row>
    <row r="137" spans="1:38" ht="26.25" customHeight="1" thickBot="1" x14ac:dyDescent="0.25">
      <c r="A137" s="51" t="s">
        <v>284</v>
      </c>
      <c r="B137" s="51" t="s">
        <v>311</v>
      </c>
      <c r="C137" s="52" t="s">
        <v>312</v>
      </c>
      <c r="D137" s="53"/>
      <c r="E137" s="19" t="s">
        <v>450</v>
      </c>
      <c r="F137" s="19">
        <v>7.7548967999999975E-4</v>
      </c>
      <c r="G137" s="19" t="s">
        <v>450</v>
      </c>
      <c r="H137" s="19" t="s">
        <v>450</v>
      </c>
      <c r="I137" s="19" t="s">
        <v>450</v>
      </c>
      <c r="J137" s="19" t="s">
        <v>450</v>
      </c>
      <c r="K137" s="19" t="s">
        <v>450</v>
      </c>
      <c r="L137" s="19" t="s">
        <v>450</v>
      </c>
      <c r="M137" s="19" t="s">
        <v>450</v>
      </c>
      <c r="N137" s="19" t="s">
        <v>450</v>
      </c>
      <c r="O137" s="19" t="s">
        <v>450</v>
      </c>
      <c r="P137" s="19" t="s">
        <v>450</v>
      </c>
      <c r="Q137" s="19" t="s">
        <v>450</v>
      </c>
      <c r="R137" s="19" t="s">
        <v>450</v>
      </c>
      <c r="S137" s="19" t="s">
        <v>450</v>
      </c>
      <c r="T137" s="19" t="s">
        <v>450</v>
      </c>
      <c r="U137" s="19" t="s">
        <v>450</v>
      </c>
      <c r="V137" s="19" t="s">
        <v>450</v>
      </c>
      <c r="W137" s="19" t="s">
        <v>450</v>
      </c>
      <c r="X137" s="19" t="s">
        <v>450</v>
      </c>
      <c r="Y137" s="19" t="s">
        <v>450</v>
      </c>
      <c r="Z137" s="19" t="s">
        <v>450</v>
      </c>
      <c r="AA137" s="19" t="s">
        <v>450</v>
      </c>
      <c r="AB137" s="19" t="s">
        <v>450</v>
      </c>
      <c r="AC137" s="19" t="s">
        <v>450</v>
      </c>
      <c r="AD137" s="19" t="s">
        <v>450</v>
      </c>
      <c r="AE137" s="114"/>
      <c r="AF137" s="19" t="s">
        <v>450</v>
      </c>
      <c r="AG137" s="19" t="s">
        <v>450</v>
      </c>
      <c r="AH137" s="19" t="s">
        <v>450</v>
      </c>
      <c r="AI137" s="19" t="s">
        <v>450</v>
      </c>
      <c r="AJ137" s="19" t="s">
        <v>450</v>
      </c>
      <c r="AK137" s="19">
        <v>51699.311999999984</v>
      </c>
      <c r="AL137" s="37" t="s">
        <v>381</v>
      </c>
    </row>
    <row r="138" spans="1:38" ht="26.25" customHeight="1" thickBot="1" x14ac:dyDescent="0.25">
      <c r="A138" s="55" t="s">
        <v>284</v>
      </c>
      <c r="B138" s="55" t="s">
        <v>313</v>
      </c>
      <c r="C138" s="57" t="s">
        <v>314</v>
      </c>
      <c r="D138" s="54"/>
      <c r="E138" s="19" t="s">
        <v>453</v>
      </c>
      <c r="F138" s="19" t="s">
        <v>453</v>
      </c>
      <c r="G138" s="19" t="s">
        <v>453</v>
      </c>
      <c r="H138" s="19" t="s">
        <v>454</v>
      </c>
      <c r="I138" s="19" t="s">
        <v>453</v>
      </c>
      <c r="J138" s="19" t="s">
        <v>453</v>
      </c>
      <c r="K138" s="19" t="s">
        <v>453</v>
      </c>
      <c r="L138" s="19" t="s">
        <v>453</v>
      </c>
      <c r="M138" s="19" t="s">
        <v>453</v>
      </c>
      <c r="N138" s="19" t="s">
        <v>453</v>
      </c>
      <c r="O138" s="19" t="s">
        <v>453</v>
      </c>
      <c r="P138" s="19" t="s">
        <v>453</v>
      </c>
      <c r="Q138" s="19" t="s">
        <v>453</v>
      </c>
      <c r="R138" s="19" t="s">
        <v>453</v>
      </c>
      <c r="S138" s="19" t="s">
        <v>453</v>
      </c>
      <c r="T138" s="19" t="s">
        <v>453</v>
      </c>
      <c r="U138" s="19" t="s">
        <v>453</v>
      </c>
      <c r="V138" s="19" t="s">
        <v>453</v>
      </c>
      <c r="W138" s="19" t="s">
        <v>453</v>
      </c>
      <c r="X138" s="19" t="s">
        <v>453</v>
      </c>
      <c r="Y138" s="19" t="s">
        <v>453</v>
      </c>
      <c r="Z138" s="19" t="s">
        <v>453</v>
      </c>
      <c r="AA138" s="19" t="s">
        <v>453</v>
      </c>
      <c r="AB138" s="19" t="s">
        <v>453</v>
      </c>
      <c r="AC138" s="19" t="s">
        <v>453</v>
      </c>
      <c r="AD138" s="19" t="s">
        <v>453</v>
      </c>
      <c r="AE138" s="114"/>
      <c r="AF138" s="19" t="s">
        <v>450</v>
      </c>
      <c r="AG138" s="19" t="s">
        <v>450</v>
      </c>
      <c r="AH138" s="19" t="s">
        <v>450</v>
      </c>
      <c r="AI138" s="19" t="s">
        <v>450</v>
      </c>
      <c r="AJ138" s="19" t="s">
        <v>450</v>
      </c>
      <c r="AK138" s="19" t="s">
        <v>454</v>
      </c>
      <c r="AL138" s="37" t="s">
        <v>381</v>
      </c>
    </row>
    <row r="139" spans="1:38" ht="26.25" customHeight="1" thickBot="1" x14ac:dyDescent="0.25">
      <c r="A139" s="55" t="s">
        <v>284</v>
      </c>
      <c r="B139" s="55" t="s">
        <v>315</v>
      </c>
      <c r="C139" s="57" t="s">
        <v>344</v>
      </c>
      <c r="D139" s="54"/>
      <c r="E139" s="19" t="s">
        <v>450</v>
      </c>
      <c r="F139" s="19" t="s">
        <v>450</v>
      </c>
      <c r="G139" s="19" t="s">
        <v>450</v>
      </c>
      <c r="H139" s="19" t="s">
        <v>450</v>
      </c>
      <c r="I139" s="19">
        <v>0.36356894666666667</v>
      </c>
      <c r="J139" s="19">
        <v>0.36356894666666667</v>
      </c>
      <c r="K139" s="19">
        <v>0.36356894666666667</v>
      </c>
      <c r="L139" s="19" t="s">
        <v>450</v>
      </c>
      <c r="M139" s="19" t="s">
        <v>450</v>
      </c>
      <c r="N139" s="19">
        <v>1.0528266666666665E-3</v>
      </c>
      <c r="O139" s="19">
        <v>2.1188000000000001E-3</v>
      </c>
      <c r="P139" s="19">
        <v>2.1188000000000001E-3</v>
      </c>
      <c r="Q139" s="19">
        <v>3.3673200000000005E-3</v>
      </c>
      <c r="R139" s="19">
        <v>3.2110666666666666E-3</v>
      </c>
      <c r="S139" s="19">
        <v>7.4734533333333337E-3</v>
      </c>
      <c r="T139" s="19" t="s">
        <v>450</v>
      </c>
      <c r="U139" s="19" t="s">
        <v>450</v>
      </c>
      <c r="V139" s="19" t="s">
        <v>450</v>
      </c>
      <c r="W139" s="19">
        <v>3.6892666666666671</v>
      </c>
      <c r="X139" s="19" t="s">
        <v>450</v>
      </c>
      <c r="Y139" s="19" t="s">
        <v>450</v>
      </c>
      <c r="Z139" s="19" t="s">
        <v>450</v>
      </c>
      <c r="AA139" s="19" t="s">
        <v>450</v>
      </c>
      <c r="AB139" s="19" t="s">
        <v>450</v>
      </c>
      <c r="AC139" s="19" t="s">
        <v>450</v>
      </c>
      <c r="AD139" s="19" t="s">
        <v>450</v>
      </c>
      <c r="AE139" s="114"/>
      <c r="AF139" s="19" t="s">
        <v>450</v>
      </c>
      <c r="AG139" s="19" t="s">
        <v>450</v>
      </c>
      <c r="AH139" s="19" t="s">
        <v>450</v>
      </c>
      <c r="AI139" s="19" t="s">
        <v>450</v>
      </c>
      <c r="AJ139" s="19" t="s">
        <v>450</v>
      </c>
      <c r="AK139" s="19">
        <v>6948</v>
      </c>
      <c r="AL139" s="37" t="s">
        <v>377</v>
      </c>
    </row>
    <row r="140" spans="1:38" ht="26.25" customHeight="1" thickBot="1" x14ac:dyDescent="0.25">
      <c r="A140" s="51" t="s">
        <v>317</v>
      </c>
      <c r="B140" s="55" t="s">
        <v>318</v>
      </c>
      <c r="C140" s="52" t="s">
        <v>345</v>
      </c>
      <c r="D140" s="53"/>
      <c r="E140" s="19" t="s">
        <v>453</v>
      </c>
      <c r="F140" s="19" t="s">
        <v>453</v>
      </c>
      <c r="G140" s="19" t="s">
        <v>453</v>
      </c>
      <c r="H140" s="19" t="s">
        <v>453</v>
      </c>
      <c r="I140" s="19" t="s">
        <v>453</v>
      </c>
      <c r="J140" s="19" t="s">
        <v>453</v>
      </c>
      <c r="K140" s="19" t="s">
        <v>453</v>
      </c>
      <c r="L140" s="19" t="s">
        <v>453</v>
      </c>
      <c r="M140" s="19" t="s">
        <v>453</v>
      </c>
      <c r="N140" s="19" t="s">
        <v>453</v>
      </c>
      <c r="O140" s="19" t="s">
        <v>453</v>
      </c>
      <c r="P140" s="19" t="s">
        <v>453</v>
      </c>
      <c r="Q140" s="19" t="s">
        <v>453</v>
      </c>
      <c r="R140" s="19" t="s">
        <v>453</v>
      </c>
      <c r="S140" s="19" t="s">
        <v>453</v>
      </c>
      <c r="T140" s="19" t="s">
        <v>453</v>
      </c>
      <c r="U140" s="19" t="s">
        <v>453</v>
      </c>
      <c r="V140" s="19" t="s">
        <v>453</v>
      </c>
      <c r="W140" s="19" t="s">
        <v>453</v>
      </c>
      <c r="X140" s="19" t="s">
        <v>453</v>
      </c>
      <c r="Y140" s="19" t="s">
        <v>453</v>
      </c>
      <c r="Z140" s="19" t="s">
        <v>453</v>
      </c>
      <c r="AA140" s="19" t="s">
        <v>453</v>
      </c>
      <c r="AB140" s="19" t="s">
        <v>453</v>
      </c>
      <c r="AC140" s="19" t="s">
        <v>453</v>
      </c>
      <c r="AD140" s="19" t="s">
        <v>453</v>
      </c>
      <c r="AE140" s="114"/>
      <c r="AF140" s="19" t="s">
        <v>450</v>
      </c>
      <c r="AG140" s="19" t="s">
        <v>450</v>
      </c>
      <c r="AH140" s="19" t="s">
        <v>450</v>
      </c>
      <c r="AI140" s="19" t="s">
        <v>450</v>
      </c>
      <c r="AJ140" s="19" t="s">
        <v>450</v>
      </c>
      <c r="AK140" s="19" t="s">
        <v>450</v>
      </c>
      <c r="AL140" s="37" t="s">
        <v>377</v>
      </c>
    </row>
    <row r="141" spans="1:38" s="6" customFormat="1" ht="37.5" customHeight="1" thickBot="1" x14ac:dyDescent="0.25">
      <c r="A141" s="70"/>
      <c r="B141" s="71" t="s">
        <v>319</v>
      </c>
      <c r="C141" s="72" t="s">
        <v>354</v>
      </c>
      <c r="D141" s="70" t="s">
        <v>293</v>
      </c>
      <c r="E141" s="16">
        <f>SUM(E14:E140)</f>
        <v>95.125955536248256</v>
      </c>
      <c r="F141" s="16">
        <f t="shared" ref="F141:AD141" si="0">SUM(F14:F140)</f>
        <v>73.119947571844946</v>
      </c>
      <c r="G141" s="16">
        <f t="shared" si="0"/>
        <v>68.759949663353268</v>
      </c>
      <c r="H141" s="16">
        <f t="shared" si="0"/>
        <v>62.674485675202014</v>
      </c>
      <c r="I141" s="16">
        <f t="shared" si="0"/>
        <v>25.861861063056235</v>
      </c>
      <c r="J141" s="16">
        <f t="shared" si="0"/>
        <v>39.582902674694473</v>
      </c>
      <c r="K141" s="16">
        <f t="shared" si="0"/>
        <v>48.797195446214012</v>
      </c>
      <c r="L141" s="16">
        <f t="shared" si="0"/>
        <v>3.0798790679605705</v>
      </c>
      <c r="M141" s="16">
        <f t="shared" si="0"/>
        <v>196.1712094211789</v>
      </c>
      <c r="N141" s="16">
        <f t="shared" si="0"/>
        <v>17.140348851030719</v>
      </c>
      <c r="O141" s="16">
        <f t="shared" si="0"/>
        <v>2.2545408987418534</v>
      </c>
      <c r="P141" s="16">
        <f t="shared" si="0"/>
        <v>0.9620571441536564</v>
      </c>
      <c r="Q141" s="16">
        <f t="shared" si="0"/>
        <v>3.2108947923021169</v>
      </c>
      <c r="R141" s="16">
        <f t="shared" si="0"/>
        <v>6.1398198840412386</v>
      </c>
      <c r="S141" s="16">
        <f t="shared" si="0"/>
        <v>46.468028207919687</v>
      </c>
      <c r="T141" s="16">
        <f t="shared" si="0"/>
        <v>7.8300583300372448</v>
      </c>
      <c r="U141" s="16">
        <f t="shared" si="0"/>
        <v>9.3459393745722554</v>
      </c>
      <c r="V141" s="16">
        <f t="shared" si="0"/>
        <v>45.904034901156791</v>
      </c>
      <c r="W141" s="16">
        <f t="shared" si="0"/>
        <v>35.758974455188138</v>
      </c>
      <c r="X141" s="16">
        <f t="shared" si="0"/>
        <v>3.6874904564841859</v>
      </c>
      <c r="Y141" s="16">
        <f t="shared" si="0"/>
        <v>3.6241720402575126</v>
      </c>
      <c r="Z141" s="16">
        <f t="shared" si="0"/>
        <v>1.5271196923257278</v>
      </c>
      <c r="AA141" s="16">
        <f t="shared" si="0"/>
        <v>2.1458775812032087</v>
      </c>
      <c r="AB141" s="16">
        <f t="shared" si="0"/>
        <v>11.22728655573097</v>
      </c>
      <c r="AC141" s="16">
        <f t="shared" si="0"/>
        <v>1.8960001101200405</v>
      </c>
      <c r="AD141" s="16">
        <f t="shared" si="0"/>
        <v>1.9858678245154247</v>
      </c>
      <c r="AE141" s="117"/>
      <c r="AF141" s="16">
        <f>SUM(AF14:AF140)</f>
        <v>154362.41643565564</v>
      </c>
      <c r="AG141" s="16">
        <f t="shared" ref="AG141:AK141" si="1">SUM(AG14:AG140)</f>
        <v>244980.80248295498</v>
      </c>
      <c r="AH141" s="16">
        <f t="shared" si="1"/>
        <v>77838.183061795658</v>
      </c>
      <c r="AI141" s="16">
        <f t="shared" si="1"/>
        <v>79908.091531466009</v>
      </c>
      <c r="AJ141" s="16">
        <f t="shared" si="1"/>
        <v>4636.984390093</v>
      </c>
      <c r="AK141" s="16">
        <f t="shared" si="1"/>
        <v>1272976.6552793002</v>
      </c>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316</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323</v>
      </c>
      <c r="C144" s="77" t="s">
        <v>330</v>
      </c>
      <c r="D144" s="78" t="s">
        <v>316</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324</v>
      </c>
      <c r="C145" s="77" t="s">
        <v>331</v>
      </c>
      <c r="D145" s="78" t="s">
        <v>316</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325</v>
      </c>
      <c r="C146" s="77" t="s">
        <v>332</v>
      </c>
      <c r="D146" s="78" t="s">
        <v>316</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326</v>
      </c>
      <c r="C147" s="77" t="s">
        <v>333</v>
      </c>
      <c r="D147" s="78" t="s">
        <v>316</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327</v>
      </c>
      <c r="C148" s="77" t="s">
        <v>334</v>
      </c>
      <c r="D148" s="78" t="s">
        <v>316</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378</v>
      </c>
    </row>
    <row r="149" spans="1:38" ht="26.25" customHeight="1" thickBot="1" x14ac:dyDescent="0.25">
      <c r="A149" s="76"/>
      <c r="B149" s="40" t="s">
        <v>328</v>
      </c>
      <c r="C149" s="77" t="s">
        <v>335</v>
      </c>
      <c r="D149" s="78" t="s">
        <v>316</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378</v>
      </c>
    </row>
    <row r="150" spans="1:38" ht="15" customHeight="1" thickBot="1" x14ac:dyDescent="0.3">
      <c r="A150" s="84"/>
      <c r="B150" s="85"/>
      <c r="C150" s="85"/>
      <c r="D150" s="75"/>
      <c r="E150" s="112"/>
      <c r="F150" s="112"/>
      <c r="G150" s="112"/>
      <c r="H150" s="112"/>
      <c r="I150" s="112"/>
      <c r="J150" s="112"/>
      <c r="K150" s="112"/>
      <c r="L150" s="112"/>
      <c r="M150" s="112"/>
      <c r="N150" s="112"/>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15" customHeight="1" x14ac:dyDescent="0.2">
      <c r="D151" s="12"/>
      <c r="E151" s="12"/>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13"/>
      <c r="AF151" s="14"/>
      <c r="AG151" s="14"/>
      <c r="AH151" s="14"/>
      <c r="AI151" s="14"/>
      <c r="AJ151" s="14"/>
      <c r="AK151" s="14"/>
      <c r="AL151" s="18"/>
    </row>
    <row r="152" spans="1:38" ht="31.5" customHeight="1" x14ac:dyDescent="0.2">
      <c r="A152" s="120" t="s">
        <v>441</v>
      </c>
      <c r="B152" s="120"/>
      <c r="C152" s="120"/>
      <c r="D152" s="120"/>
      <c r="E152" s="120"/>
      <c r="F152" s="120"/>
      <c r="G152" s="120"/>
      <c r="H152" s="13"/>
      <c r="I152" s="13"/>
      <c r="J152" s="13"/>
      <c r="K152" s="13"/>
      <c r="L152" s="13"/>
      <c r="M152" s="13"/>
      <c r="N152" s="13"/>
      <c r="O152" s="13"/>
      <c r="P152" s="13"/>
      <c r="Q152" s="13"/>
      <c r="R152" s="13"/>
      <c r="S152" s="13"/>
      <c r="T152" s="13"/>
      <c r="U152" s="13"/>
      <c r="V152" s="13"/>
      <c r="W152" s="13"/>
      <c r="X152" s="13"/>
      <c r="Y152" s="13"/>
      <c r="Z152" s="13"/>
      <c r="AA152" s="13"/>
      <c r="AB152" s="13"/>
      <c r="AC152" s="13"/>
      <c r="AD152" s="13"/>
      <c r="AE152" s="13"/>
      <c r="AF152" s="14"/>
      <c r="AG152" s="14"/>
      <c r="AH152" s="14"/>
      <c r="AI152" s="14"/>
      <c r="AJ152" s="14"/>
      <c r="AK152" s="14"/>
      <c r="AL152" s="18"/>
    </row>
    <row r="153" spans="1:38" ht="31.5" customHeight="1" x14ac:dyDescent="0.2">
      <c r="A153" s="120" t="s">
        <v>437</v>
      </c>
      <c r="B153" s="120"/>
      <c r="C153" s="120"/>
      <c r="D153" s="120"/>
      <c r="E153" s="120"/>
      <c r="F153" s="120"/>
      <c r="G153" s="120"/>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13"/>
      <c r="AF153" s="14"/>
      <c r="AG153" s="14"/>
      <c r="AH153" s="14"/>
      <c r="AI153" s="14"/>
      <c r="AJ153" s="14"/>
      <c r="AK153" s="14"/>
      <c r="AL153" s="18"/>
    </row>
    <row r="154" spans="1:38" s="96" customFormat="1" ht="52.5" customHeight="1" x14ac:dyDescent="0.25">
      <c r="A154" s="120" t="s">
        <v>422</v>
      </c>
      <c r="B154" s="120"/>
      <c r="C154" s="120"/>
      <c r="D154" s="120"/>
      <c r="E154" s="120"/>
      <c r="F154" s="120"/>
      <c r="G154" s="120"/>
      <c r="H154" s="94"/>
      <c r="I154" s="95"/>
      <c r="J154" s="95"/>
      <c r="K154" s="95"/>
      <c r="L154" s="95"/>
      <c r="M154" s="95"/>
      <c r="N154" s="95"/>
      <c r="O154" s="95"/>
      <c r="P154" s="95"/>
      <c r="Q154" s="95"/>
      <c r="R154" s="95"/>
      <c r="S154" s="95"/>
      <c r="T154" s="95"/>
      <c r="U154" s="95"/>
      <c r="AC154" s="97"/>
      <c r="AD154" s="97"/>
      <c r="AG154" s="98"/>
      <c r="AH154" s="98"/>
      <c r="AI154" s="98"/>
      <c r="AJ154" s="98"/>
      <c r="AK154" s="98"/>
      <c r="AL154" s="98"/>
    </row>
    <row r="155" spans="1:38" s="99" customFormat="1" ht="63.75" customHeight="1" x14ac:dyDescent="0.25">
      <c r="A155" s="120" t="s">
        <v>439</v>
      </c>
      <c r="B155" s="120"/>
      <c r="C155" s="120"/>
      <c r="D155" s="120"/>
      <c r="E155" s="120"/>
      <c r="F155" s="120"/>
      <c r="G155" s="120"/>
      <c r="H155" s="94"/>
      <c r="I155" s="95"/>
      <c r="J155"/>
      <c r="K155"/>
      <c r="L155"/>
      <c r="M155" s="95"/>
      <c r="N155" s="95"/>
      <c r="O155" s="95"/>
      <c r="P155" s="95"/>
      <c r="Q155" s="95"/>
      <c r="R155" s="95"/>
      <c r="S155" s="95"/>
      <c r="T155" s="95"/>
      <c r="U155" s="95"/>
    </row>
    <row r="157" spans="1:38" x14ac:dyDescent="0.2">
      <c r="C157" s="1"/>
    </row>
  </sheetData>
  <mergeCells count="14">
    <mergeCell ref="AF10:AL11"/>
    <mergeCell ref="X11:AB11"/>
    <mergeCell ref="A154:G154"/>
    <mergeCell ref="A155:G155"/>
    <mergeCell ref="W10:AD10"/>
    <mergeCell ref="E10:H11"/>
    <mergeCell ref="I10:L11"/>
    <mergeCell ref="M10:M11"/>
    <mergeCell ref="N10:P11"/>
    <mergeCell ref="Q10:V11"/>
    <mergeCell ref="A10:A12"/>
    <mergeCell ref="B10:D12"/>
    <mergeCell ref="A152:G152"/>
    <mergeCell ref="A153:G153"/>
  </mergeCells>
  <phoneticPr fontId="13" type="noConversion"/>
  <conditionalFormatting sqref="AF14:AK141 E14:AD141">
    <cfRule type="cellIs" dxfId="2" priority="1" operator="equal">
      <formula>0</formula>
    </cfRule>
  </conditionalFormatting>
  <pageMargins left="0.7" right="0.7" top="0.78740157499999996" bottom="0.78740157499999996" header="0.3" footer="0.3"/>
  <pageSetup paperSize="9" scale="1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L160"/>
  <sheetViews>
    <sheetView zoomScale="70" zoomScaleNormal="70" workbookViewId="0">
      <pane xSplit="4" ySplit="13" topLeftCell="E134" activePane="bottomRight" state="frozen"/>
      <selection pane="topRight" activeCell="E1" sqref="E1"/>
      <selection pane="bottomLeft" activeCell="A14" sqref="A14"/>
      <selection pane="bottomRight" activeCell="R113" sqref="R113"/>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411</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455</v>
      </c>
      <c r="C4" s="24" t="s">
        <v>1</v>
      </c>
      <c r="R4" s="2"/>
      <c r="S4" s="2"/>
      <c r="T4" s="2"/>
      <c r="U4" s="2"/>
      <c r="V4" s="2"/>
    </row>
    <row r="5" spans="1:38" x14ac:dyDescent="0.2">
      <c r="A5" s="23" t="s">
        <v>2</v>
      </c>
      <c r="B5" s="115">
        <v>45733</v>
      </c>
      <c r="C5" s="24" t="s">
        <v>3</v>
      </c>
      <c r="R5" s="2"/>
      <c r="S5" s="2"/>
      <c r="T5" s="2"/>
      <c r="U5" s="2"/>
      <c r="V5" s="2"/>
    </row>
    <row r="6" spans="1:38" x14ac:dyDescent="0.2">
      <c r="A6" s="23" t="s">
        <v>4</v>
      </c>
      <c r="B6" s="17">
        <v>2025</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30" t="str">
        <f>B4&amp;": "&amp;B5&amp;": "&amp;B6</f>
        <v>BG: 45733: 2025</v>
      </c>
      <c r="B10" s="132" t="s">
        <v>9</v>
      </c>
      <c r="C10" s="133"/>
      <c r="D10" s="134"/>
      <c r="E10" s="121" t="s">
        <v>425</v>
      </c>
      <c r="F10" s="122"/>
      <c r="G10" s="122"/>
      <c r="H10" s="123"/>
      <c r="I10" s="121" t="s">
        <v>427</v>
      </c>
      <c r="J10" s="122"/>
      <c r="K10" s="122"/>
      <c r="L10" s="123"/>
      <c r="M10" s="138" t="s">
        <v>431</v>
      </c>
      <c r="N10" s="121" t="s">
        <v>428</v>
      </c>
      <c r="O10" s="122"/>
      <c r="P10" s="123"/>
      <c r="Q10" s="121" t="s">
        <v>429</v>
      </c>
      <c r="R10" s="122"/>
      <c r="S10" s="122"/>
      <c r="T10" s="122"/>
      <c r="U10" s="122"/>
      <c r="V10" s="123"/>
      <c r="W10" s="121" t="s">
        <v>430</v>
      </c>
      <c r="X10" s="122"/>
      <c r="Y10" s="122"/>
      <c r="Z10" s="122"/>
      <c r="AA10" s="122"/>
      <c r="AB10" s="122"/>
      <c r="AC10" s="122"/>
      <c r="AD10" s="123"/>
      <c r="AE10" s="30"/>
      <c r="AF10" s="121" t="s">
        <v>426</v>
      </c>
      <c r="AG10" s="122"/>
      <c r="AH10" s="122"/>
      <c r="AI10" s="122"/>
      <c r="AJ10" s="122"/>
      <c r="AK10" s="122"/>
      <c r="AL10" s="123"/>
    </row>
    <row r="11" spans="1:38" ht="15" customHeight="1" thickBot="1" x14ac:dyDescent="0.25">
      <c r="A11" s="131"/>
      <c r="B11" s="135"/>
      <c r="C11" s="136"/>
      <c r="D11" s="137"/>
      <c r="E11" s="124"/>
      <c r="F11" s="125"/>
      <c r="G11" s="125"/>
      <c r="H11" s="126"/>
      <c r="I11" s="124"/>
      <c r="J11" s="125"/>
      <c r="K11" s="125"/>
      <c r="L11" s="126"/>
      <c r="M11" s="139"/>
      <c r="N11" s="124"/>
      <c r="O11" s="125"/>
      <c r="P11" s="126"/>
      <c r="Q11" s="124"/>
      <c r="R11" s="125"/>
      <c r="S11" s="125"/>
      <c r="T11" s="125"/>
      <c r="U11" s="125"/>
      <c r="V11" s="126"/>
      <c r="W11" s="91"/>
      <c r="X11" s="127" t="s">
        <v>27</v>
      </c>
      <c r="Y11" s="128"/>
      <c r="Z11" s="128"/>
      <c r="AA11" s="128"/>
      <c r="AB11" s="129"/>
      <c r="AC11" s="92"/>
      <c r="AD11" s="93"/>
      <c r="AE11" s="31"/>
      <c r="AF11" s="124"/>
      <c r="AG11" s="125"/>
      <c r="AH11" s="125"/>
      <c r="AI11" s="125"/>
      <c r="AJ11" s="125"/>
      <c r="AK11" s="125"/>
      <c r="AL11" s="126"/>
    </row>
    <row r="12" spans="1:38" ht="52.5" customHeight="1" thickBot="1" x14ac:dyDescent="0.25">
      <c r="A12" s="131"/>
      <c r="B12" s="135"/>
      <c r="C12" s="136"/>
      <c r="D12" s="137"/>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v>11.88237901743727</v>
      </c>
      <c r="F14" s="3">
        <v>0.37396706577346667</v>
      </c>
      <c r="G14" s="3">
        <v>20.578139034501895</v>
      </c>
      <c r="H14" s="3" t="s">
        <v>450</v>
      </c>
      <c r="I14" s="3">
        <v>0.52634380664932956</v>
      </c>
      <c r="J14" s="3"/>
      <c r="K14" s="3"/>
      <c r="L14" s="3"/>
      <c r="M14" s="3"/>
      <c r="N14" s="3"/>
      <c r="O14" s="3"/>
      <c r="P14" s="3"/>
      <c r="Q14" s="3"/>
      <c r="R14" s="3"/>
      <c r="S14" s="3"/>
      <c r="T14" s="3"/>
      <c r="U14" s="3"/>
      <c r="V14" s="3"/>
      <c r="W14" s="3"/>
      <c r="X14" s="3"/>
      <c r="Y14" s="3"/>
      <c r="Z14" s="3"/>
      <c r="AA14" s="3"/>
      <c r="AB14" s="3"/>
      <c r="AC14" s="3"/>
      <c r="AD14" s="3"/>
      <c r="AE14" s="44"/>
      <c r="AF14" s="19"/>
      <c r="AG14" s="19"/>
      <c r="AH14" s="19"/>
      <c r="AI14" s="19"/>
      <c r="AJ14" s="19"/>
      <c r="AK14" s="19"/>
      <c r="AL14" s="37" t="s">
        <v>45</v>
      </c>
    </row>
    <row r="15" spans="1:38" ht="26.25" customHeight="1" thickBot="1" x14ac:dyDescent="0.25">
      <c r="A15" s="51" t="s">
        <v>49</v>
      </c>
      <c r="B15" s="51" t="s">
        <v>50</v>
      </c>
      <c r="C15" s="52" t="s">
        <v>51</v>
      </c>
      <c r="D15" s="53"/>
      <c r="E15" s="3">
        <v>1.2927493214952381</v>
      </c>
      <c r="F15" s="3">
        <v>4.1490680255619064E-3</v>
      </c>
      <c r="G15" s="3">
        <v>0.43448005069180634</v>
      </c>
      <c r="H15" s="3" t="s">
        <v>450</v>
      </c>
      <c r="I15" s="3">
        <v>3.1963531445214292E-2</v>
      </c>
      <c r="J15" s="3"/>
      <c r="K15" s="3"/>
      <c r="L15" s="3"/>
      <c r="M15" s="3"/>
      <c r="N15" s="3"/>
      <c r="O15" s="3"/>
      <c r="P15" s="3"/>
      <c r="Q15" s="3"/>
      <c r="R15" s="3"/>
      <c r="S15" s="3"/>
      <c r="T15" s="3"/>
      <c r="U15" s="3"/>
      <c r="V15" s="3"/>
      <c r="W15" s="3"/>
      <c r="X15" s="3"/>
      <c r="Y15" s="3"/>
      <c r="Z15" s="3"/>
      <c r="AA15" s="3"/>
      <c r="AB15" s="3"/>
      <c r="AC15" s="3"/>
      <c r="AD15" s="3"/>
      <c r="AE15" s="44"/>
      <c r="AF15" s="19"/>
      <c r="AG15" s="19"/>
      <c r="AH15" s="19"/>
      <c r="AI15" s="19"/>
      <c r="AJ15" s="19"/>
      <c r="AK15" s="19"/>
      <c r="AL15" s="37" t="s">
        <v>45</v>
      </c>
    </row>
    <row r="16" spans="1:38" ht="26.25" customHeight="1" thickBot="1" x14ac:dyDescent="0.25">
      <c r="A16" s="51" t="s">
        <v>49</v>
      </c>
      <c r="B16" s="51" t="s">
        <v>52</v>
      </c>
      <c r="C16" s="52" t="s">
        <v>53</v>
      </c>
      <c r="D16" s="53"/>
      <c r="E16" s="3">
        <v>6.9160286486666671E-4</v>
      </c>
      <c r="F16" s="3">
        <v>2.7033411490000003E-5</v>
      </c>
      <c r="G16" s="3">
        <v>1.6077973129599995E-5</v>
      </c>
      <c r="H16" s="3" t="s">
        <v>450</v>
      </c>
      <c r="I16" s="3">
        <v>3.9418453700000001E-6</v>
      </c>
      <c r="J16" s="3"/>
      <c r="K16" s="3"/>
      <c r="L16" s="3"/>
      <c r="M16" s="3"/>
      <c r="N16" s="3"/>
      <c r="O16" s="3"/>
      <c r="P16" s="3"/>
      <c r="Q16" s="3"/>
      <c r="R16" s="3"/>
      <c r="S16" s="3"/>
      <c r="T16" s="3"/>
      <c r="U16" s="3"/>
      <c r="V16" s="3"/>
      <c r="W16" s="3"/>
      <c r="X16" s="3"/>
      <c r="Y16" s="3"/>
      <c r="Z16" s="3"/>
      <c r="AA16" s="3"/>
      <c r="AB16" s="3"/>
      <c r="AC16" s="3"/>
      <c r="AD16" s="3"/>
      <c r="AE16" s="44"/>
      <c r="AF16" s="19"/>
      <c r="AG16" s="19"/>
      <c r="AH16" s="19"/>
      <c r="AI16" s="19"/>
      <c r="AJ16" s="19"/>
      <c r="AK16" s="19"/>
      <c r="AL16" s="37" t="s">
        <v>45</v>
      </c>
    </row>
    <row r="17" spans="1:38" ht="26.25" customHeight="1" thickBot="1" x14ac:dyDescent="0.25">
      <c r="A17" s="51" t="s">
        <v>49</v>
      </c>
      <c r="B17" s="51" t="s">
        <v>54</v>
      </c>
      <c r="C17" s="52" t="s">
        <v>55</v>
      </c>
      <c r="D17" s="53"/>
      <c r="E17" s="3">
        <v>0.14105983026041174</v>
      </c>
      <c r="F17" s="3">
        <v>4.3169929139805191E-2</v>
      </c>
      <c r="G17" s="3">
        <v>1.2719275969401028E-3</v>
      </c>
      <c r="H17" s="3" t="s">
        <v>450</v>
      </c>
      <c r="I17" s="3">
        <v>1.4886775347091039E-3</v>
      </c>
      <c r="J17" s="3"/>
      <c r="K17" s="3"/>
      <c r="L17" s="3"/>
      <c r="M17" s="3"/>
      <c r="N17" s="3"/>
      <c r="O17" s="3"/>
      <c r="P17" s="3"/>
      <c r="Q17" s="3"/>
      <c r="R17" s="3"/>
      <c r="S17" s="3"/>
      <c r="T17" s="3"/>
      <c r="U17" s="3"/>
      <c r="V17" s="3"/>
      <c r="W17" s="3"/>
      <c r="X17" s="3"/>
      <c r="Y17" s="3"/>
      <c r="Z17" s="3"/>
      <c r="AA17" s="3"/>
      <c r="AB17" s="3"/>
      <c r="AC17" s="3"/>
      <c r="AD17" s="3"/>
      <c r="AE17" s="44"/>
      <c r="AF17" s="19"/>
      <c r="AG17" s="19"/>
      <c r="AH17" s="19"/>
      <c r="AI17" s="19"/>
      <c r="AJ17" s="19"/>
      <c r="AK17" s="19"/>
      <c r="AL17" s="37" t="s">
        <v>45</v>
      </c>
    </row>
    <row r="18" spans="1:38" ht="26.25" customHeight="1" thickBot="1" x14ac:dyDescent="0.25">
      <c r="A18" s="51" t="s">
        <v>49</v>
      </c>
      <c r="B18" s="51" t="s">
        <v>56</v>
      </c>
      <c r="C18" s="52" t="s">
        <v>57</v>
      </c>
      <c r="D18" s="53"/>
      <c r="E18" s="3">
        <v>0.59511173807091333</v>
      </c>
      <c r="F18" s="3">
        <v>3.0019884761596661E-3</v>
      </c>
      <c r="G18" s="3">
        <v>2.8737269338371574E-3</v>
      </c>
      <c r="H18" s="3" t="s">
        <v>450</v>
      </c>
      <c r="I18" s="3">
        <v>4.1415642635015732E-4</v>
      </c>
      <c r="J18" s="3"/>
      <c r="K18" s="3"/>
      <c r="L18" s="3"/>
      <c r="M18" s="3"/>
      <c r="N18" s="3"/>
      <c r="O18" s="3"/>
      <c r="P18" s="3"/>
      <c r="Q18" s="3"/>
      <c r="R18" s="3"/>
      <c r="S18" s="3"/>
      <c r="T18" s="3"/>
      <c r="U18" s="3"/>
      <c r="V18" s="3"/>
      <c r="W18" s="3"/>
      <c r="X18" s="3"/>
      <c r="Y18" s="3"/>
      <c r="Z18" s="3"/>
      <c r="AA18" s="3"/>
      <c r="AB18" s="3"/>
      <c r="AC18" s="3"/>
      <c r="AD18" s="3"/>
      <c r="AE18" s="44"/>
      <c r="AF18" s="19"/>
      <c r="AG18" s="19"/>
      <c r="AH18" s="19"/>
      <c r="AI18" s="19"/>
      <c r="AJ18" s="19"/>
      <c r="AK18" s="19"/>
      <c r="AL18" s="37" t="s">
        <v>45</v>
      </c>
    </row>
    <row r="19" spans="1:38" ht="26.25" customHeight="1" thickBot="1" x14ac:dyDescent="0.25">
      <c r="A19" s="51" t="s">
        <v>49</v>
      </c>
      <c r="B19" s="51" t="s">
        <v>58</v>
      </c>
      <c r="C19" s="52" t="s">
        <v>59</v>
      </c>
      <c r="D19" s="53"/>
      <c r="E19" s="3">
        <v>1.5985780970110306</v>
      </c>
      <c r="F19" s="3">
        <v>0.13354719202740442</v>
      </c>
      <c r="G19" s="3">
        <v>20.03367794051513</v>
      </c>
      <c r="H19" s="3" t="s">
        <v>450</v>
      </c>
      <c r="I19" s="3">
        <v>0.12906105149594582</v>
      </c>
      <c r="J19" s="3"/>
      <c r="K19" s="3"/>
      <c r="L19" s="3"/>
      <c r="M19" s="3"/>
      <c r="N19" s="3"/>
      <c r="O19" s="3"/>
      <c r="P19" s="3"/>
      <c r="Q19" s="3"/>
      <c r="R19" s="3"/>
      <c r="S19" s="3"/>
      <c r="T19" s="3"/>
      <c r="U19" s="3"/>
      <c r="V19" s="3"/>
      <c r="W19" s="3"/>
      <c r="X19" s="3"/>
      <c r="Y19" s="3"/>
      <c r="Z19" s="3"/>
      <c r="AA19" s="3"/>
      <c r="AB19" s="3"/>
      <c r="AC19" s="3"/>
      <c r="AD19" s="3"/>
      <c r="AE19" s="44"/>
      <c r="AF19" s="19"/>
      <c r="AG19" s="19"/>
      <c r="AH19" s="19"/>
      <c r="AI19" s="19"/>
      <c r="AJ19" s="19"/>
      <c r="AK19" s="19"/>
      <c r="AL19" s="37" t="s">
        <v>45</v>
      </c>
    </row>
    <row r="20" spans="1:38" ht="26.25" customHeight="1" thickBot="1" x14ac:dyDescent="0.25">
      <c r="A20" s="51" t="s">
        <v>49</v>
      </c>
      <c r="B20" s="51" t="s">
        <v>60</v>
      </c>
      <c r="C20" s="52" t="s">
        <v>61</v>
      </c>
      <c r="D20" s="53"/>
      <c r="E20" s="3">
        <v>0.5494014050534114</v>
      </c>
      <c r="F20" s="3">
        <v>4.3205191592339806E-2</v>
      </c>
      <c r="G20" s="3">
        <v>0.13152791606999276</v>
      </c>
      <c r="H20" s="3" t="s">
        <v>450</v>
      </c>
      <c r="I20" s="3">
        <v>0.15221788714867412</v>
      </c>
      <c r="J20" s="3"/>
      <c r="K20" s="3"/>
      <c r="L20" s="3"/>
      <c r="M20" s="3"/>
      <c r="N20" s="3"/>
      <c r="O20" s="3"/>
      <c r="P20" s="3"/>
      <c r="Q20" s="3"/>
      <c r="R20" s="3"/>
      <c r="S20" s="3"/>
      <c r="T20" s="3"/>
      <c r="U20" s="3"/>
      <c r="V20" s="3"/>
      <c r="W20" s="3"/>
      <c r="X20" s="3"/>
      <c r="Y20" s="3"/>
      <c r="Z20" s="3"/>
      <c r="AA20" s="3"/>
      <c r="AB20" s="3"/>
      <c r="AC20" s="3"/>
      <c r="AD20" s="3"/>
      <c r="AE20" s="44"/>
      <c r="AF20" s="19"/>
      <c r="AG20" s="19"/>
      <c r="AH20" s="19"/>
      <c r="AI20" s="19"/>
      <c r="AJ20" s="19"/>
      <c r="AK20" s="19"/>
      <c r="AL20" s="37" t="s">
        <v>45</v>
      </c>
    </row>
    <row r="21" spans="1:38" ht="26.25" customHeight="1" thickBot="1" x14ac:dyDescent="0.25">
      <c r="A21" s="51" t="s">
        <v>49</v>
      </c>
      <c r="B21" s="51" t="s">
        <v>62</v>
      </c>
      <c r="C21" s="52" t="s">
        <v>63</v>
      </c>
      <c r="D21" s="53"/>
      <c r="E21" s="3">
        <v>0.79988910408807068</v>
      </c>
      <c r="F21" s="3">
        <v>6.8813391108533642E-2</v>
      </c>
      <c r="G21" s="3">
        <v>9.6527165296614079E-2</v>
      </c>
      <c r="H21" s="3">
        <v>2.3640686495327097E-5</v>
      </c>
      <c r="I21" s="3">
        <v>0.1012592127594297</v>
      </c>
      <c r="J21" s="3"/>
      <c r="K21" s="3"/>
      <c r="L21" s="3"/>
      <c r="M21" s="3"/>
      <c r="N21" s="3"/>
      <c r="O21" s="3"/>
      <c r="P21" s="3"/>
      <c r="Q21" s="3"/>
      <c r="R21" s="3"/>
      <c r="S21" s="3"/>
      <c r="T21" s="3"/>
      <c r="U21" s="3"/>
      <c r="V21" s="3"/>
      <c r="W21" s="3"/>
      <c r="X21" s="3"/>
      <c r="Y21" s="3"/>
      <c r="Z21" s="3"/>
      <c r="AA21" s="3"/>
      <c r="AB21" s="3"/>
      <c r="AC21" s="3"/>
      <c r="AD21" s="3"/>
      <c r="AE21" s="44"/>
      <c r="AF21" s="19"/>
      <c r="AG21" s="19"/>
      <c r="AH21" s="19"/>
      <c r="AI21" s="19"/>
      <c r="AJ21" s="19"/>
      <c r="AK21" s="19"/>
      <c r="AL21" s="37" t="s">
        <v>45</v>
      </c>
    </row>
    <row r="22" spans="1:38" ht="26.25" customHeight="1" thickBot="1" x14ac:dyDescent="0.25">
      <c r="A22" s="51" t="s">
        <v>49</v>
      </c>
      <c r="B22" s="55" t="s">
        <v>64</v>
      </c>
      <c r="C22" s="52" t="s">
        <v>65</v>
      </c>
      <c r="D22" s="53"/>
      <c r="E22" s="3">
        <v>0.81526986793731404</v>
      </c>
      <c r="F22" s="3">
        <v>0.12496890286267905</v>
      </c>
      <c r="G22" s="3">
        <v>0.22189147201152401</v>
      </c>
      <c r="H22" s="3">
        <v>2.1535999279257673E-4</v>
      </c>
      <c r="I22" s="3">
        <v>4.0702847046107611E-2</v>
      </c>
      <c r="J22" s="3"/>
      <c r="K22" s="3"/>
      <c r="L22" s="3"/>
      <c r="M22" s="3"/>
      <c r="N22" s="3"/>
      <c r="O22" s="3"/>
      <c r="P22" s="3"/>
      <c r="Q22" s="3"/>
      <c r="R22" s="3"/>
      <c r="S22" s="3"/>
      <c r="T22" s="3"/>
      <c r="U22" s="3"/>
      <c r="V22" s="3"/>
      <c r="W22" s="3"/>
      <c r="X22" s="3"/>
      <c r="Y22" s="3"/>
      <c r="Z22" s="3"/>
      <c r="AA22" s="3"/>
      <c r="AB22" s="3"/>
      <c r="AC22" s="3"/>
      <c r="AD22" s="3"/>
      <c r="AE22" s="44"/>
      <c r="AF22" s="19"/>
      <c r="AG22" s="19"/>
      <c r="AH22" s="19"/>
      <c r="AI22" s="19"/>
      <c r="AJ22" s="19"/>
      <c r="AK22" s="19"/>
      <c r="AL22" s="37" t="s">
        <v>45</v>
      </c>
    </row>
    <row r="23" spans="1:38" ht="26.25" customHeight="1" thickBot="1" x14ac:dyDescent="0.25">
      <c r="A23" s="51" t="s">
        <v>66</v>
      </c>
      <c r="B23" s="55" t="s">
        <v>359</v>
      </c>
      <c r="C23" s="52" t="s">
        <v>355</v>
      </c>
      <c r="D23" s="86"/>
      <c r="E23" s="3">
        <v>0.93511648648636059</v>
      </c>
      <c r="F23" s="3">
        <v>9.6781647456693112E-2</v>
      </c>
      <c r="G23" s="3">
        <v>3.6975305790991992E-4</v>
      </c>
      <c r="H23" s="3">
        <v>2.2927248435106453E-4</v>
      </c>
      <c r="I23" s="3">
        <v>6.0298663384329973E-2</v>
      </c>
      <c r="J23" s="3"/>
      <c r="K23" s="3"/>
      <c r="L23" s="3"/>
      <c r="M23" s="3"/>
      <c r="N23" s="3"/>
      <c r="O23" s="3"/>
      <c r="P23" s="3"/>
      <c r="Q23" s="3"/>
      <c r="R23" s="3"/>
      <c r="S23" s="3"/>
      <c r="T23" s="3"/>
      <c r="U23" s="3"/>
      <c r="V23" s="3"/>
      <c r="W23" s="3"/>
      <c r="X23" s="3"/>
      <c r="Y23" s="3"/>
      <c r="Z23" s="3"/>
      <c r="AA23" s="3"/>
      <c r="AB23" s="3"/>
      <c r="AC23" s="3"/>
      <c r="AD23" s="3"/>
      <c r="AE23" s="44"/>
      <c r="AF23" s="19"/>
      <c r="AG23" s="19"/>
      <c r="AH23" s="19"/>
      <c r="AI23" s="19"/>
      <c r="AJ23" s="19"/>
      <c r="AK23" s="19"/>
      <c r="AL23" s="37" t="s">
        <v>45</v>
      </c>
    </row>
    <row r="24" spans="1:38" ht="26.25" customHeight="1" thickBot="1" x14ac:dyDescent="0.25">
      <c r="A24" s="56" t="s">
        <v>49</v>
      </c>
      <c r="B24" s="55" t="s">
        <v>67</v>
      </c>
      <c r="C24" s="52" t="s">
        <v>68</v>
      </c>
      <c r="D24" s="53"/>
      <c r="E24" s="3">
        <v>0.74006978741615825</v>
      </c>
      <c r="F24" s="3">
        <v>6.6343197277558552E-2</v>
      </c>
      <c r="G24" s="3">
        <v>0.10933023293510778</v>
      </c>
      <c r="H24" s="3">
        <v>7.0901906253404519E-6</v>
      </c>
      <c r="I24" s="3">
        <v>9.6480482092714287E-2</v>
      </c>
      <c r="J24" s="3"/>
      <c r="K24" s="3"/>
      <c r="L24" s="3"/>
      <c r="M24" s="3"/>
      <c r="N24" s="3"/>
      <c r="O24" s="3"/>
      <c r="P24" s="3"/>
      <c r="Q24" s="3"/>
      <c r="R24" s="3"/>
      <c r="S24" s="3"/>
      <c r="T24" s="3"/>
      <c r="U24" s="3"/>
      <c r="V24" s="3"/>
      <c r="W24" s="3"/>
      <c r="X24" s="3"/>
      <c r="Y24" s="3"/>
      <c r="Z24" s="3"/>
      <c r="AA24" s="3"/>
      <c r="AB24" s="3"/>
      <c r="AC24" s="3"/>
      <c r="AD24" s="3"/>
      <c r="AE24" s="44"/>
      <c r="AF24" s="19"/>
      <c r="AG24" s="19"/>
      <c r="AH24" s="19"/>
      <c r="AI24" s="19"/>
      <c r="AJ24" s="19"/>
      <c r="AK24" s="19"/>
      <c r="AL24" s="37" t="s">
        <v>45</v>
      </c>
    </row>
    <row r="25" spans="1:38" ht="26.25" customHeight="1" thickBot="1" x14ac:dyDescent="0.25">
      <c r="A25" s="51" t="s">
        <v>69</v>
      </c>
      <c r="B25" s="55" t="s">
        <v>70</v>
      </c>
      <c r="C25" s="57" t="s">
        <v>71</v>
      </c>
      <c r="D25" s="53"/>
      <c r="E25" s="3">
        <v>0.22785125923548299</v>
      </c>
      <c r="F25" s="3">
        <v>8.2773509536207303E-3</v>
      </c>
      <c r="G25" s="3">
        <v>2.2073041515855995E-2</v>
      </c>
      <c r="H25" s="3" t="s">
        <v>450</v>
      </c>
      <c r="I25" s="3">
        <v>2.5866007232302373E-4</v>
      </c>
      <c r="J25" s="3"/>
      <c r="K25" s="3"/>
      <c r="L25" s="3"/>
      <c r="M25" s="3"/>
      <c r="N25" s="3"/>
      <c r="O25" s="3"/>
      <c r="P25" s="3"/>
      <c r="Q25" s="3"/>
      <c r="R25" s="3"/>
      <c r="S25" s="3"/>
      <c r="T25" s="3"/>
      <c r="U25" s="3"/>
      <c r="V25" s="3"/>
      <c r="W25" s="3"/>
      <c r="X25" s="3"/>
      <c r="Y25" s="3"/>
      <c r="Z25" s="3"/>
      <c r="AA25" s="3"/>
      <c r="AB25" s="3"/>
      <c r="AC25" s="3"/>
      <c r="AD25" s="3"/>
      <c r="AE25" s="44"/>
      <c r="AF25" s="19"/>
      <c r="AG25" s="19"/>
      <c r="AH25" s="19"/>
      <c r="AI25" s="19"/>
      <c r="AJ25" s="19"/>
      <c r="AK25" s="19"/>
      <c r="AL25" s="37" t="s">
        <v>45</v>
      </c>
    </row>
    <row r="26" spans="1:38" ht="26.25" customHeight="1" thickBot="1" x14ac:dyDescent="0.25">
      <c r="A26" s="51" t="s">
        <v>69</v>
      </c>
      <c r="B26" s="51" t="s">
        <v>72</v>
      </c>
      <c r="C26" s="52" t="s">
        <v>73</v>
      </c>
      <c r="D26" s="53"/>
      <c r="E26" s="3">
        <v>2.8241090910654715E-2</v>
      </c>
      <c r="F26" s="3">
        <v>1.4694336461491399E-3</v>
      </c>
      <c r="G26" s="3">
        <v>1.5252006216945749E-3</v>
      </c>
      <c r="H26" s="3" t="s">
        <v>452</v>
      </c>
      <c r="I26" s="3">
        <v>1.9598945164528194E-5</v>
      </c>
      <c r="J26" s="3"/>
      <c r="K26" s="3"/>
      <c r="L26" s="3"/>
      <c r="M26" s="3"/>
      <c r="N26" s="3"/>
      <c r="O26" s="3"/>
      <c r="P26" s="3"/>
      <c r="Q26" s="3"/>
      <c r="R26" s="3"/>
      <c r="S26" s="3"/>
      <c r="T26" s="3"/>
      <c r="U26" s="3"/>
      <c r="V26" s="3"/>
      <c r="W26" s="3"/>
      <c r="X26" s="3"/>
      <c r="Y26" s="3"/>
      <c r="Z26" s="3"/>
      <c r="AA26" s="3"/>
      <c r="AB26" s="3"/>
      <c r="AC26" s="3"/>
      <c r="AD26" s="3"/>
      <c r="AE26" s="44"/>
      <c r="AF26" s="19"/>
      <c r="AG26" s="19"/>
      <c r="AH26" s="19"/>
      <c r="AI26" s="19"/>
      <c r="AJ26" s="19"/>
      <c r="AK26" s="19"/>
      <c r="AL26" s="37" t="s">
        <v>45</v>
      </c>
    </row>
    <row r="27" spans="1:38" ht="26.25" customHeight="1" thickBot="1" x14ac:dyDescent="0.25">
      <c r="A27" s="51" t="s">
        <v>74</v>
      </c>
      <c r="B27" s="51" t="s">
        <v>75</v>
      </c>
      <c r="C27" s="52" t="s">
        <v>76</v>
      </c>
      <c r="D27" s="53"/>
      <c r="E27" s="3">
        <v>14.448377292067482</v>
      </c>
      <c r="F27" s="3">
        <v>2.7416850442635106</v>
      </c>
      <c r="G27" s="3">
        <v>2.1310855773247098E-2</v>
      </c>
      <c r="H27" s="3">
        <v>0.62179811625446002</v>
      </c>
      <c r="I27" s="3">
        <v>0.79159577125920055</v>
      </c>
      <c r="J27" s="3"/>
      <c r="K27" s="3"/>
      <c r="L27" s="3"/>
      <c r="M27" s="3"/>
      <c r="N27" s="3"/>
      <c r="O27" s="3"/>
      <c r="P27" s="3"/>
      <c r="Q27" s="3"/>
      <c r="R27" s="3"/>
      <c r="S27" s="3"/>
      <c r="T27" s="3"/>
      <c r="U27" s="3"/>
      <c r="V27" s="3"/>
      <c r="W27" s="3"/>
      <c r="X27" s="3"/>
      <c r="Y27" s="3"/>
      <c r="Z27" s="3"/>
      <c r="AA27" s="3"/>
      <c r="AB27" s="3"/>
      <c r="AC27" s="3"/>
      <c r="AD27" s="3"/>
      <c r="AE27" s="44"/>
      <c r="AF27" s="19"/>
      <c r="AG27" s="19"/>
      <c r="AH27" s="19"/>
      <c r="AI27" s="19"/>
      <c r="AJ27" s="19"/>
      <c r="AK27" s="19"/>
      <c r="AL27" s="37" t="s">
        <v>45</v>
      </c>
    </row>
    <row r="28" spans="1:38" ht="26.25" customHeight="1" thickBot="1" x14ac:dyDescent="0.25">
      <c r="A28" s="51" t="s">
        <v>74</v>
      </c>
      <c r="B28" s="51" t="s">
        <v>77</v>
      </c>
      <c r="C28" s="52" t="s">
        <v>78</v>
      </c>
      <c r="D28" s="53"/>
      <c r="E28" s="3">
        <v>7.4265513615815122</v>
      </c>
      <c r="F28" s="3">
        <v>0.34399668311323867</v>
      </c>
      <c r="G28" s="3">
        <v>6.9272761402634393E-3</v>
      </c>
      <c r="H28" s="3">
        <v>3.1935212097802E-2</v>
      </c>
      <c r="I28" s="3">
        <v>0.2993378267294628</v>
      </c>
      <c r="J28" s="3"/>
      <c r="K28" s="3"/>
      <c r="L28" s="3"/>
      <c r="M28" s="3"/>
      <c r="N28" s="3"/>
      <c r="O28" s="3"/>
      <c r="P28" s="3"/>
      <c r="Q28" s="3"/>
      <c r="R28" s="3"/>
      <c r="S28" s="3"/>
      <c r="T28" s="3"/>
      <c r="U28" s="3"/>
      <c r="V28" s="3"/>
      <c r="W28" s="3"/>
      <c r="X28" s="3"/>
      <c r="Y28" s="3"/>
      <c r="Z28" s="3"/>
      <c r="AA28" s="3"/>
      <c r="AB28" s="3"/>
      <c r="AC28" s="3"/>
      <c r="AD28" s="3"/>
      <c r="AE28" s="44"/>
      <c r="AF28" s="19"/>
      <c r="AG28" s="19"/>
      <c r="AH28" s="19"/>
      <c r="AI28" s="19"/>
      <c r="AJ28" s="19"/>
      <c r="AK28" s="19"/>
      <c r="AL28" s="37" t="s">
        <v>45</v>
      </c>
    </row>
    <row r="29" spans="1:38" ht="26.25" customHeight="1" thickBot="1" x14ac:dyDescent="0.25">
      <c r="A29" s="51" t="s">
        <v>74</v>
      </c>
      <c r="B29" s="51" t="s">
        <v>79</v>
      </c>
      <c r="C29" s="52" t="s">
        <v>80</v>
      </c>
      <c r="D29" s="53"/>
      <c r="E29" s="3">
        <v>12.298420760552794</v>
      </c>
      <c r="F29" s="3">
        <v>0.3491893922217445</v>
      </c>
      <c r="G29" s="3">
        <v>8.5285453493305526E-3</v>
      </c>
      <c r="H29" s="3">
        <v>2.0037081376390566E-2</v>
      </c>
      <c r="I29" s="3">
        <v>0.24029509919292472</v>
      </c>
      <c r="J29" s="3"/>
      <c r="K29" s="3"/>
      <c r="L29" s="3"/>
      <c r="M29" s="3"/>
      <c r="N29" s="3"/>
      <c r="O29" s="3"/>
      <c r="P29" s="3"/>
      <c r="Q29" s="3"/>
      <c r="R29" s="3"/>
      <c r="S29" s="3"/>
      <c r="T29" s="3"/>
      <c r="U29" s="3"/>
      <c r="V29" s="3"/>
      <c r="W29" s="3"/>
      <c r="X29" s="3"/>
      <c r="Y29" s="3"/>
      <c r="Z29" s="3"/>
      <c r="AA29" s="3"/>
      <c r="AB29" s="3"/>
      <c r="AC29" s="3"/>
      <c r="AD29" s="3"/>
      <c r="AE29" s="44"/>
      <c r="AF29" s="19"/>
      <c r="AG29" s="19"/>
      <c r="AH29" s="19"/>
      <c r="AI29" s="19"/>
      <c r="AJ29" s="19"/>
      <c r="AK29" s="19"/>
      <c r="AL29" s="37" t="s">
        <v>45</v>
      </c>
    </row>
    <row r="30" spans="1:38" ht="26.25" customHeight="1" thickBot="1" x14ac:dyDescent="0.25">
      <c r="A30" s="51" t="s">
        <v>74</v>
      </c>
      <c r="B30" s="51" t="s">
        <v>81</v>
      </c>
      <c r="C30" s="52" t="s">
        <v>82</v>
      </c>
      <c r="D30" s="53"/>
      <c r="E30" s="3">
        <v>9.8569156448544318E-2</v>
      </c>
      <c r="F30" s="3">
        <v>0.71891648553563892</v>
      </c>
      <c r="G30" s="3">
        <v>7.2431509435508668E-4</v>
      </c>
      <c r="H30" s="3">
        <v>8.7136076474476172E-4</v>
      </c>
      <c r="I30" s="3">
        <v>1.3805819529239602E-2</v>
      </c>
      <c r="J30" s="3"/>
      <c r="K30" s="3"/>
      <c r="L30" s="3"/>
      <c r="M30" s="3"/>
      <c r="N30" s="3"/>
      <c r="O30" s="3"/>
      <c r="P30" s="3"/>
      <c r="Q30" s="3"/>
      <c r="R30" s="3"/>
      <c r="S30" s="3"/>
      <c r="T30" s="3"/>
      <c r="U30" s="3"/>
      <c r="V30" s="3"/>
      <c r="W30" s="3"/>
      <c r="X30" s="3"/>
      <c r="Y30" s="3"/>
      <c r="Z30" s="3"/>
      <c r="AA30" s="3"/>
      <c r="AB30" s="3"/>
      <c r="AC30" s="3"/>
      <c r="AD30" s="3"/>
      <c r="AE30" s="44"/>
      <c r="AF30" s="19"/>
      <c r="AG30" s="19"/>
      <c r="AH30" s="19"/>
      <c r="AI30" s="19"/>
      <c r="AJ30" s="19"/>
      <c r="AK30" s="19"/>
      <c r="AL30" s="37" t="s">
        <v>45</v>
      </c>
    </row>
    <row r="31" spans="1:38" ht="26.25" customHeight="1" thickBot="1" x14ac:dyDescent="0.25">
      <c r="A31" s="51" t="s">
        <v>74</v>
      </c>
      <c r="B31" s="51" t="s">
        <v>83</v>
      </c>
      <c r="C31" s="52" t="s">
        <v>84</v>
      </c>
      <c r="D31" s="53"/>
      <c r="E31" s="3" t="s">
        <v>450</v>
      </c>
      <c r="F31" s="3">
        <v>0.99404555771135672</v>
      </c>
      <c r="G31" s="3" t="s">
        <v>450</v>
      </c>
      <c r="H31" s="3" t="s">
        <v>450</v>
      </c>
      <c r="I31" s="3" t="s">
        <v>450</v>
      </c>
      <c r="J31" s="3"/>
      <c r="K31" s="3"/>
      <c r="L31" s="3"/>
      <c r="M31" s="3"/>
      <c r="N31" s="3"/>
      <c r="O31" s="3"/>
      <c r="P31" s="3"/>
      <c r="Q31" s="3"/>
      <c r="R31" s="3"/>
      <c r="S31" s="3"/>
      <c r="T31" s="3"/>
      <c r="U31" s="3"/>
      <c r="V31" s="3"/>
      <c r="W31" s="3"/>
      <c r="X31" s="3"/>
      <c r="Y31" s="3"/>
      <c r="Z31" s="3"/>
      <c r="AA31" s="3"/>
      <c r="AB31" s="3"/>
      <c r="AC31" s="3"/>
      <c r="AD31" s="3"/>
      <c r="AE31" s="44"/>
      <c r="AF31" s="19"/>
      <c r="AG31" s="19"/>
      <c r="AH31" s="19"/>
      <c r="AI31" s="19"/>
      <c r="AJ31" s="19"/>
      <c r="AK31" s="19"/>
      <c r="AL31" s="37" t="s">
        <v>45</v>
      </c>
    </row>
    <row r="32" spans="1:38" ht="26.25" customHeight="1" thickBot="1" x14ac:dyDescent="0.25">
      <c r="A32" s="51" t="s">
        <v>74</v>
      </c>
      <c r="B32" s="51" t="s">
        <v>85</v>
      </c>
      <c r="C32" s="52" t="s">
        <v>86</v>
      </c>
      <c r="D32" s="53"/>
      <c r="E32" s="3" t="s">
        <v>450</v>
      </c>
      <c r="F32" s="3" t="s">
        <v>450</v>
      </c>
      <c r="G32" s="3" t="s">
        <v>450</v>
      </c>
      <c r="H32" s="3" t="s">
        <v>450</v>
      </c>
      <c r="I32" s="3">
        <v>0.58717991367249101</v>
      </c>
      <c r="J32" s="3"/>
      <c r="K32" s="3"/>
      <c r="L32" s="3"/>
      <c r="M32" s="3"/>
      <c r="N32" s="3"/>
      <c r="O32" s="3"/>
      <c r="P32" s="3"/>
      <c r="Q32" s="3"/>
      <c r="R32" s="3"/>
      <c r="S32" s="3"/>
      <c r="T32" s="3"/>
      <c r="U32" s="3"/>
      <c r="V32" s="3"/>
      <c r="W32" s="3"/>
      <c r="X32" s="3"/>
      <c r="Y32" s="3"/>
      <c r="Z32" s="3"/>
      <c r="AA32" s="3"/>
      <c r="AB32" s="3"/>
      <c r="AC32" s="3"/>
      <c r="AD32" s="3"/>
      <c r="AE32" s="44"/>
      <c r="AF32" s="19"/>
      <c r="AG32" s="19"/>
      <c r="AH32" s="19"/>
      <c r="AI32" s="19"/>
      <c r="AJ32" s="19"/>
      <c r="AK32" s="19"/>
      <c r="AL32" s="37" t="s">
        <v>378</v>
      </c>
    </row>
    <row r="33" spans="1:38" ht="26.25" customHeight="1" thickBot="1" x14ac:dyDescent="0.25">
      <c r="A33" s="51" t="s">
        <v>74</v>
      </c>
      <c r="B33" s="51" t="s">
        <v>87</v>
      </c>
      <c r="C33" s="52" t="s">
        <v>88</v>
      </c>
      <c r="D33" s="53"/>
      <c r="E33" s="3" t="s">
        <v>450</v>
      </c>
      <c r="F33" s="3" t="s">
        <v>450</v>
      </c>
      <c r="G33" s="3" t="s">
        <v>450</v>
      </c>
      <c r="H33" s="3" t="s">
        <v>450</v>
      </c>
      <c r="I33" s="3">
        <v>0.24728061285732977</v>
      </c>
      <c r="J33" s="3"/>
      <c r="K33" s="3"/>
      <c r="L33" s="3"/>
      <c r="M33" s="3"/>
      <c r="N33" s="3"/>
      <c r="O33" s="3"/>
      <c r="P33" s="3"/>
      <c r="Q33" s="3"/>
      <c r="R33" s="3"/>
      <c r="S33" s="3"/>
      <c r="T33" s="3"/>
      <c r="U33" s="3"/>
      <c r="V33" s="3"/>
      <c r="W33" s="3"/>
      <c r="X33" s="3"/>
      <c r="Y33" s="3"/>
      <c r="Z33" s="3"/>
      <c r="AA33" s="3"/>
      <c r="AB33" s="3"/>
      <c r="AC33" s="3"/>
      <c r="AD33" s="3"/>
      <c r="AE33" s="44"/>
      <c r="AF33" s="19"/>
      <c r="AG33" s="19"/>
      <c r="AH33" s="19"/>
      <c r="AI33" s="19"/>
      <c r="AJ33" s="19"/>
      <c r="AK33" s="19"/>
      <c r="AL33" s="37" t="s">
        <v>378</v>
      </c>
    </row>
    <row r="34" spans="1:38" ht="26.25" customHeight="1" thickBot="1" x14ac:dyDescent="0.25">
      <c r="A34" s="51" t="s">
        <v>66</v>
      </c>
      <c r="B34" s="51" t="s">
        <v>89</v>
      </c>
      <c r="C34" s="52" t="s">
        <v>90</v>
      </c>
      <c r="D34" s="53"/>
      <c r="E34" s="3">
        <v>0.57497381888450616</v>
      </c>
      <c r="F34" s="3">
        <v>4.2789194577170446E-2</v>
      </c>
      <c r="G34" s="3">
        <v>1.438202719896197E-4</v>
      </c>
      <c r="H34" s="3">
        <v>7.5852659126367423E-5</v>
      </c>
      <c r="I34" s="3">
        <v>1.5032712440301023E-2</v>
      </c>
      <c r="J34" s="3"/>
      <c r="K34" s="3"/>
      <c r="L34" s="3"/>
      <c r="M34" s="3"/>
      <c r="N34" s="3"/>
      <c r="O34" s="3"/>
      <c r="P34" s="3"/>
      <c r="Q34" s="3"/>
      <c r="R34" s="3"/>
      <c r="S34" s="3"/>
      <c r="T34" s="3"/>
      <c r="U34" s="3"/>
      <c r="V34" s="3"/>
      <c r="W34" s="3"/>
      <c r="X34" s="3"/>
      <c r="Y34" s="3"/>
      <c r="Z34" s="3"/>
      <c r="AA34" s="3"/>
      <c r="AB34" s="3"/>
      <c r="AC34" s="3"/>
      <c r="AD34" s="3"/>
      <c r="AE34" s="44"/>
      <c r="AF34" s="19"/>
      <c r="AG34" s="19"/>
      <c r="AH34" s="19"/>
      <c r="AI34" s="19"/>
      <c r="AJ34" s="19"/>
      <c r="AK34" s="19"/>
      <c r="AL34" s="37" t="s">
        <v>45</v>
      </c>
    </row>
    <row r="35" spans="1:38" s="4" customFormat="1" ht="26.25" customHeight="1" thickBot="1" x14ac:dyDescent="0.25">
      <c r="A35" s="51" t="s">
        <v>91</v>
      </c>
      <c r="B35" s="51" t="s">
        <v>92</v>
      </c>
      <c r="C35" s="52" t="s">
        <v>93</v>
      </c>
      <c r="D35" s="53"/>
      <c r="E35" s="3">
        <v>1.1544442731778441</v>
      </c>
      <c r="F35" s="3">
        <v>2.3446738928601506E-2</v>
      </c>
      <c r="G35" s="3">
        <v>7.1201979836390802E-2</v>
      </c>
      <c r="H35" s="3" t="s">
        <v>450</v>
      </c>
      <c r="I35" s="3">
        <v>3.6789701239532943E-2</v>
      </c>
      <c r="J35" s="3"/>
      <c r="K35" s="3"/>
      <c r="L35" s="3"/>
      <c r="M35" s="3"/>
      <c r="N35" s="3"/>
      <c r="O35" s="3"/>
      <c r="P35" s="3"/>
      <c r="Q35" s="3"/>
      <c r="R35" s="3"/>
      <c r="S35" s="3"/>
      <c r="T35" s="3"/>
      <c r="U35" s="3"/>
      <c r="V35" s="3"/>
      <c r="W35" s="3"/>
      <c r="X35" s="3"/>
      <c r="Y35" s="3"/>
      <c r="Z35" s="3"/>
      <c r="AA35" s="3"/>
      <c r="AB35" s="3"/>
      <c r="AC35" s="3"/>
      <c r="AD35" s="3"/>
      <c r="AE35" s="44"/>
      <c r="AF35" s="19"/>
      <c r="AG35" s="19"/>
      <c r="AH35" s="19"/>
      <c r="AI35" s="19"/>
      <c r="AJ35" s="19"/>
      <c r="AK35" s="19"/>
      <c r="AL35" s="37" t="s">
        <v>45</v>
      </c>
    </row>
    <row r="36" spans="1:38" ht="26.25" customHeight="1" thickBot="1" x14ac:dyDescent="0.25">
      <c r="A36" s="51" t="s">
        <v>91</v>
      </c>
      <c r="B36" s="51" t="s">
        <v>94</v>
      </c>
      <c r="C36" s="52" t="s">
        <v>95</v>
      </c>
      <c r="D36" s="53"/>
      <c r="E36" s="3">
        <v>0.11347082796182474</v>
      </c>
      <c r="F36" s="3">
        <v>2.306478714444875E-3</v>
      </c>
      <c r="G36" s="3">
        <v>3.1932323502731068E-3</v>
      </c>
      <c r="H36" s="3" t="s">
        <v>450</v>
      </c>
      <c r="I36" s="3">
        <v>1.6816313839217796E-3</v>
      </c>
      <c r="J36" s="3"/>
      <c r="K36" s="3"/>
      <c r="L36" s="3"/>
      <c r="M36" s="3"/>
      <c r="N36" s="3"/>
      <c r="O36" s="3"/>
      <c r="P36" s="3"/>
      <c r="Q36" s="3"/>
      <c r="R36" s="3"/>
      <c r="S36" s="3"/>
      <c r="T36" s="3"/>
      <c r="U36" s="3"/>
      <c r="V36" s="3"/>
      <c r="W36" s="3"/>
      <c r="X36" s="3"/>
      <c r="Y36" s="3"/>
      <c r="Z36" s="3"/>
      <c r="AA36" s="3"/>
      <c r="AB36" s="3"/>
      <c r="AC36" s="3"/>
      <c r="AD36" s="3"/>
      <c r="AE36" s="44"/>
      <c r="AF36" s="19"/>
      <c r="AG36" s="19"/>
      <c r="AH36" s="19"/>
      <c r="AI36" s="19"/>
      <c r="AJ36" s="19"/>
      <c r="AK36" s="19"/>
      <c r="AL36" s="37" t="s">
        <v>45</v>
      </c>
    </row>
    <row r="37" spans="1:38" ht="26.25" customHeight="1" thickBot="1" x14ac:dyDescent="0.25">
      <c r="A37" s="51" t="s">
        <v>66</v>
      </c>
      <c r="B37" s="51" t="s">
        <v>96</v>
      </c>
      <c r="C37" s="52" t="s">
        <v>365</v>
      </c>
      <c r="D37" s="53"/>
      <c r="E37" s="3">
        <v>0.17751108586567915</v>
      </c>
      <c r="F37" s="3">
        <v>1.5533025122202703E-2</v>
      </c>
      <c r="G37" s="3">
        <v>9.8224405905348927E-4</v>
      </c>
      <c r="H37" s="3" t="s">
        <v>450</v>
      </c>
      <c r="I37" s="3">
        <v>9.7364969935940019E-4</v>
      </c>
      <c r="J37" s="3"/>
      <c r="K37" s="3"/>
      <c r="L37" s="3"/>
      <c r="M37" s="3"/>
      <c r="N37" s="3"/>
      <c r="O37" s="3"/>
      <c r="P37" s="3"/>
      <c r="Q37" s="3"/>
      <c r="R37" s="3"/>
      <c r="S37" s="3"/>
      <c r="T37" s="3"/>
      <c r="U37" s="3"/>
      <c r="V37" s="3"/>
      <c r="W37" s="3"/>
      <c r="X37" s="3"/>
      <c r="Y37" s="3"/>
      <c r="Z37" s="3"/>
      <c r="AA37" s="3"/>
      <c r="AB37" s="3"/>
      <c r="AC37" s="3"/>
      <c r="AD37" s="3"/>
      <c r="AE37" s="44"/>
      <c r="AF37" s="19"/>
      <c r="AG37" s="19"/>
      <c r="AH37" s="19"/>
      <c r="AI37" s="19"/>
      <c r="AJ37" s="19"/>
      <c r="AK37" s="19"/>
      <c r="AL37" s="37" t="s">
        <v>45</v>
      </c>
    </row>
    <row r="38" spans="1:38" ht="26.25" customHeight="1" thickBot="1" x14ac:dyDescent="0.25">
      <c r="A38" s="51" t="s">
        <v>66</v>
      </c>
      <c r="B38" s="51" t="s">
        <v>97</v>
      </c>
      <c r="C38" s="52" t="s">
        <v>98</v>
      </c>
      <c r="D38" s="58"/>
      <c r="E38" s="3" t="s">
        <v>452</v>
      </c>
      <c r="F38" s="3" t="s">
        <v>452</v>
      </c>
      <c r="G38" s="3" t="s">
        <v>452</v>
      </c>
      <c r="H38" s="3" t="s">
        <v>452</v>
      </c>
      <c r="I38" s="3" t="s">
        <v>452</v>
      </c>
      <c r="J38" s="3"/>
      <c r="K38" s="3"/>
      <c r="L38" s="3"/>
      <c r="M38" s="3"/>
      <c r="N38" s="3"/>
      <c r="O38" s="3"/>
      <c r="P38" s="3"/>
      <c r="Q38" s="3"/>
      <c r="R38" s="3"/>
      <c r="S38" s="3"/>
      <c r="T38" s="3"/>
      <c r="U38" s="3"/>
      <c r="V38" s="3"/>
      <c r="W38" s="3"/>
      <c r="X38" s="3"/>
      <c r="Y38" s="3"/>
      <c r="Z38" s="3"/>
      <c r="AA38" s="3"/>
      <c r="AB38" s="3"/>
      <c r="AC38" s="3"/>
      <c r="AD38" s="3"/>
      <c r="AE38" s="44"/>
      <c r="AF38" s="19"/>
      <c r="AG38" s="19"/>
      <c r="AH38" s="19"/>
      <c r="AI38" s="19"/>
      <c r="AJ38" s="19"/>
      <c r="AK38" s="19"/>
      <c r="AL38" s="37" t="s">
        <v>45</v>
      </c>
    </row>
    <row r="39" spans="1:38" ht="26.25" customHeight="1" thickBot="1" x14ac:dyDescent="0.25">
      <c r="A39" s="51" t="s">
        <v>99</v>
      </c>
      <c r="B39" s="51" t="s">
        <v>100</v>
      </c>
      <c r="C39" s="52" t="s">
        <v>356</v>
      </c>
      <c r="D39" s="53"/>
      <c r="E39" s="3">
        <v>2.5433580865600756</v>
      </c>
      <c r="F39" s="3">
        <v>0.15885244570739457</v>
      </c>
      <c r="G39" s="3">
        <v>0.31754810246427373</v>
      </c>
      <c r="H39" s="3">
        <v>1.6257835209713789E-3</v>
      </c>
      <c r="I39" s="3">
        <v>0.31853312265281114</v>
      </c>
      <c r="J39" s="3"/>
      <c r="K39" s="3"/>
      <c r="L39" s="3"/>
      <c r="M39" s="3"/>
      <c r="N39" s="3"/>
      <c r="O39" s="3"/>
      <c r="P39" s="3"/>
      <c r="Q39" s="3"/>
      <c r="R39" s="3"/>
      <c r="S39" s="3"/>
      <c r="T39" s="3"/>
      <c r="U39" s="3"/>
      <c r="V39" s="3"/>
      <c r="W39" s="3"/>
      <c r="X39" s="3"/>
      <c r="Y39" s="3"/>
      <c r="Z39" s="3"/>
      <c r="AA39" s="3"/>
      <c r="AB39" s="3"/>
      <c r="AC39" s="3"/>
      <c r="AD39" s="3"/>
      <c r="AE39" s="44"/>
      <c r="AF39" s="19"/>
      <c r="AG39" s="19"/>
      <c r="AH39" s="19"/>
      <c r="AI39" s="19"/>
      <c r="AJ39" s="19"/>
      <c r="AK39" s="19"/>
      <c r="AL39" s="37" t="s">
        <v>45</v>
      </c>
    </row>
    <row r="40" spans="1:38" ht="26.25" customHeight="1" thickBot="1" x14ac:dyDescent="0.25">
      <c r="A40" s="51" t="s">
        <v>66</v>
      </c>
      <c r="B40" s="51" t="s">
        <v>101</v>
      </c>
      <c r="C40" s="52" t="s">
        <v>357</v>
      </c>
      <c r="D40" s="53"/>
      <c r="E40" s="3">
        <v>0.38639917199115659</v>
      </c>
      <c r="F40" s="3">
        <v>3.999111231769701E-2</v>
      </c>
      <c r="G40" s="3">
        <v>1.5278553793273873E-4</v>
      </c>
      <c r="H40" s="3">
        <v>9.4737606911926583E-5</v>
      </c>
      <c r="I40" s="3">
        <v>2.4915990617836694E-2</v>
      </c>
      <c r="J40" s="3"/>
      <c r="K40" s="3"/>
      <c r="L40" s="3"/>
      <c r="M40" s="3"/>
      <c r="N40" s="3"/>
      <c r="O40" s="3"/>
      <c r="P40" s="3"/>
      <c r="Q40" s="3"/>
      <c r="R40" s="3"/>
      <c r="S40" s="3"/>
      <c r="T40" s="3"/>
      <c r="U40" s="3"/>
      <c r="V40" s="3"/>
      <c r="W40" s="3"/>
      <c r="X40" s="3"/>
      <c r="Y40" s="3"/>
      <c r="Z40" s="3"/>
      <c r="AA40" s="3"/>
      <c r="AB40" s="3"/>
      <c r="AC40" s="3"/>
      <c r="AD40" s="3"/>
      <c r="AE40" s="44"/>
      <c r="AF40" s="19"/>
      <c r="AG40" s="19"/>
      <c r="AH40" s="19"/>
      <c r="AI40" s="19"/>
      <c r="AJ40" s="19"/>
      <c r="AK40" s="19"/>
      <c r="AL40" s="37" t="s">
        <v>45</v>
      </c>
    </row>
    <row r="41" spans="1:38" ht="26.25" customHeight="1" thickBot="1" x14ac:dyDescent="0.25">
      <c r="A41" s="51" t="s">
        <v>99</v>
      </c>
      <c r="B41" s="51" t="s">
        <v>102</v>
      </c>
      <c r="C41" s="52" t="s">
        <v>366</v>
      </c>
      <c r="D41" s="53"/>
      <c r="E41" s="3">
        <v>2.1074708509126507</v>
      </c>
      <c r="F41" s="3">
        <v>12.952519019244731</v>
      </c>
      <c r="G41" s="3">
        <v>1.2403906051723483</v>
      </c>
      <c r="H41" s="3">
        <v>1.5627763695109405</v>
      </c>
      <c r="I41" s="3">
        <v>15.197553943819628</v>
      </c>
      <c r="J41" s="3"/>
      <c r="K41" s="3"/>
      <c r="L41" s="3"/>
      <c r="M41" s="3"/>
      <c r="N41" s="3"/>
      <c r="O41" s="3"/>
      <c r="P41" s="3"/>
      <c r="Q41" s="3"/>
      <c r="R41" s="3"/>
      <c r="S41" s="3"/>
      <c r="T41" s="3"/>
      <c r="U41" s="3"/>
      <c r="V41" s="3"/>
      <c r="W41" s="3"/>
      <c r="X41" s="3"/>
      <c r="Y41" s="3"/>
      <c r="Z41" s="3"/>
      <c r="AA41" s="3"/>
      <c r="AB41" s="3"/>
      <c r="AC41" s="3"/>
      <c r="AD41" s="3"/>
      <c r="AE41" s="44"/>
      <c r="AF41" s="19"/>
      <c r="AG41" s="19"/>
      <c r="AH41" s="19"/>
      <c r="AI41" s="19"/>
      <c r="AJ41" s="19"/>
      <c r="AK41" s="19"/>
      <c r="AL41" s="37" t="s">
        <v>45</v>
      </c>
    </row>
    <row r="42" spans="1:38" ht="26.25" customHeight="1" thickBot="1" x14ac:dyDescent="0.25">
      <c r="A42" s="51" t="s">
        <v>66</v>
      </c>
      <c r="B42" s="51" t="s">
        <v>103</v>
      </c>
      <c r="C42" s="52" t="s">
        <v>104</v>
      </c>
      <c r="D42" s="53"/>
      <c r="E42" s="3" t="s">
        <v>454</v>
      </c>
      <c r="F42" s="3" t="s">
        <v>454</v>
      </c>
      <c r="G42" s="3" t="s">
        <v>454</v>
      </c>
      <c r="H42" s="3" t="s">
        <v>454</v>
      </c>
      <c r="I42" s="3" t="s">
        <v>454</v>
      </c>
      <c r="J42" s="3"/>
      <c r="K42" s="3"/>
      <c r="L42" s="3"/>
      <c r="M42" s="3"/>
      <c r="N42" s="3"/>
      <c r="O42" s="3"/>
      <c r="P42" s="3"/>
      <c r="Q42" s="3"/>
      <c r="R42" s="3"/>
      <c r="S42" s="3"/>
      <c r="T42" s="3"/>
      <c r="U42" s="3"/>
      <c r="V42" s="3"/>
      <c r="W42" s="3"/>
      <c r="X42" s="3"/>
      <c r="Y42" s="3"/>
      <c r="Z42" s="3"/>
      <c r="AA42" s="3"/>
      <c r="AB42" s="3"/>
      <c r="AC42" s="3"/>
      <c r="AD42" s="3"/>
      <c r="AE42" s="44"/>
      <c r="AF42" s="19"/>
      <c r="AG42" s="19"/>
      <c r="AH42" s="19"/>
      <c r="AI42" s="19"/>
      <c r="AJ42" s="19"/>
      <c r="AK42" s="19"/>
      <c r="AL42" s="37" t="s">
        <v>45</v>
      </c>
    </row>
    <row r="43" spans="1:38" ht="26.25" customHeight="1" thickBot="1" x14ac:dyDescent="0.25">
      <c r="A43" s="51" t="s">
        <v>99</v>
      </c>
      <c r="B43" s="51" t="s">
        <v>105</v>
      </c>
      <c r="C43" s="52" t="s">
        <v>106</v>
      </c>
      <c r="D43" s="53"/>
      <c r="E43" s="3">
        <v>0.22127252788084262</v>
      </c>
      <c r="F43" s="3">
        <v>3.578757937731971E-2</v>
      </c>
      <c r="G43" s="3">
        <v>0.7405251653664181</v>
      </c>
      <c r="H43" s="3" t="s">
        <v>452</v>
      </c>
      <c r="I43" s="3">
        <v>5.8250651467367173E-2</v>
      </c>
      <c r="J43" s="3"/>
      <c r="K43" s="3"/>
      <c r="L43" s="3"/>
      <c r="M43" s="3"/>
      <c r="N43" s="3"/>
      <c r="O43" s="3"/>
      <c r="P43" s="3"/>
      <c r="Q43" s="3"/>
      <c r="R43" s="3"/>
      <c r="S43" s="3"/>
      <c r="T43" s="3"/>
      <c r="U43" s="3"/>
      <c r="V43" s="3"/>
      <c r="W43" s="3"/>
      <c r="X43" s="3"/>
      <c r="Y43" s="3"/>
      <c r="Z43" s="3"/>
      <c r="AA43" s="3"/>
      <c r="AB43" s="3"/>
      <c r="AC43" s="3"/>
      <c r="AD43" s="3"/>
      <c r="AE43" s="44"/>
      <c r="AF43" s="19"/>
      <c r="AG43" s="19"/>
      <c r="AH43" s="19"/>
      <c r="AI43" s="19"/>
      <c r="AJ43" s="19"/>
      <c r="AK43" s="19"/>
      <c r="AL43" s="37" t="s">
        <v>45</v>
      </c>
    </row>
    <row r="44" spans="1:38" ht="26.25" customHeight="1" thickBot="1" x14ac:dyDescent="0.25">
      <c r="A44" s="51" t="s">
        <v>66</v>
      </c>
      <c r="B44" s="51" t="s">
        <v>107</v>
      </c>
      <c r="C44" s="52" t="s">
        <v>108</v>
      </c>
      <c r="D44" s="53"/>
      <c r="E44" s="3">
        <v>1.3911792620207892</v>
      </c>
      <c r="F44" s="3">
        <v>1.0769771569845621</v>
      </c>
      <c r="G44" s="3">
        <v>2.0135929377788019E-3</v>
      </c>
      <c r="H44" s="3">
        <v>1.1560485315139123E-3</v>
      </c>
      <c r="I44" s="3">
        <v>7.8293688502425463E-2</v>
      </c>
      <c r="J44" s="3"/>
      <c r="K44" s="3"/>
      <c r="L44" s="3"/>
      <c r="M44" s="3"/>
      <c r="N44" s="3"/>
      <c r="O44" s="3"/>
      <c r="P44" s="3"/>
      <c r="Q44" s="3"/>
      <c r="R44" s="3"/>
      <c r="S44" s="3"/>
      <c r="T44" s="3"/>
      <c r="U44" s="3"/>
      <c r="V44" s="3"/>
      <c r="W44" s="3"/>
      <c r="X44" s="3"/>
      <c r="Y44" s="3"/>
      <c r="Z44" s="3"/>
      <c r="AA44" s="3"/>
      <c r="AB44" s="3"/>
      <c r="AC44" s="3"/>
      <c r="AD44" s="3"/>
      <c r="AE44" s="44"/>
      <c r="AF44" s="19"/>
      <c r="AG44" s="19"/>
      <c r="AH44" s="19"/>
      <c r="AI44" s="19"/>
      <c r="AJ44" s="19"/>
      <c r="AK44" s="19"/>
      <c r="AL44" s="37" t="s">
        <v>45</v>
      </c>
    </row>
    <row r="45" spans="1:38" ht="26.25" customHeight="1" thickBot="1" x14ac:dyDescent="0.25">
      <c r="A45" s="51" t="s">
        <v>66</v>
      </c>
      <c r="B45" s="51" t="s">
        <v>109</v>
      </c>
      <c r="C45" s="52" t="s">
        <v>110</v>
      </c>
      <c r="D45" s="53"/>
      <c r="E45" s="3" t="s">
        <v>454</v>
      </c>
      <c r="F45" s="3" t="s">
        <v>454</v>
      </c>
      <c r="G45" s="3" t="s">
        <v>454</v>
      </c>
      <c r="H45" s="3" t="s">
        <v>454</v>
      </c>
      <c r="I45" s="3" t="s">
        <v>454</v>
      </c>
      <c r="J45" s="3"/>
      <c r="K45" s="3"/>
      <c r="L45" s="3"/>
      <c r="M45" s="3"/>
      <c r="N45" s="3"/>
      <c r="O45" s="3"/>
      <c r="P45" s="3"/>
      <c r="Q45" s="3"/>
      <c r="R45" s="3"/>
      <c r="S45" s="3"/>
      <c r="T45" s="3"/>
      <c r="U45" s="3"/>
      <c r="V45" s="3"/>
      <c r="W45" s="3"/>
      <c r="X45" s="3"/>
      <c r="Y45" s="3"/>
      <c r="Z45" s="3"/>
      <c r="AA45" s="3"/>
      <c r="AB45" s="3"/>
      <c r="AC45" s="3"/>
      <c r="AD45" s="3"/>
      <c r="AE45" s="44"/>
      <c r="AF45" s="19"/>
      <c r="AG45" s="19"/>
      <c r="AH45" s="19"/>
      <c r="AI45" s="19"/>
      <c r="AJ45" s="19"/>
      <c r="AK45" s="19"/>
      <c r="AL45" s="37" t="s">
        <v>45</v>
      </c>
    </row>
    <row r="46" spans="1:38" ht="26.25" customHeight="1" thickBot="1" x14ac:dyDescent="0.25">
      <c r="A46" s="51" t="s">
        <v>99</v>
      </c>
      <c r="B46" s="51" t="s">
        <v>111</v>
      </c>
      <c r="C46" s="52" t="s">
        <v>112</v>
      </c>
      <c r="D46" s="53"/>
      <c r="E46" s="3" t="s">
        <v>454</v>
      </c>
      <c r="F46" s="3" t="s">
        <v>454</v>
      </c>
      <c r="G46" s="3" t="s">
        <v>454</v>
      </c>
      <c r="H46" s="3" t="s">
        <v>454</v>
      </c>
      <c r="I46" s="3" t="s">
        <v>454</v>
      </c>
      <c r="J46" s="3"/>
      <c r="K46" s="3"/>
      <c r="L46" s="3"/>
      <c r="M46" s="3"/>
      <c r="N46" s="3"/>
      <c r="O46" s="3"/>
      <c r="P46" s="3"/>
      <c r="Q46" s="3"/>
      <c r="R46" s="3"/>
      <c r="S46" s="3"/>
      <c r="T46" s="3"/>
      <c r="U46" s="3"/>
      <c r="V46" s="3"/>
      <c r="W46" s="3"/>
      <c r="X46" s="3"/>
      <c r="Y46" s="3"/>
      <c r="Z46" s="3"/>
      <c r="AA46" s="3"/>
      <c r="AB46" s="3"/>
      <c r="AC46" s="3"/>
      <c r="AD46" s="3"/>
      <c r="AE46" s="44"/>
      <c r="AF46" s="19"/>
      <c r="AG46" s="19"/>
      <c r="AH46" s="19"/>
      <c r="AI46" s="19"/>
      <c r="AJ46" s="19"/>
      <c r="AK46" s="19"/>
      <c r="AL46" s="37" t="s">
        <v>45</v>
      </c>
    </row>
    <row r="47" spans="1:38" ht="26.25" customHeight="1" thickBot="1" x14ac:dyDescent="0.25">
      <c r="A47" s="51" t="s">
        <v>66</v>
      </c>
      <c r="B47" s="51" t="s">
        <v>113</v>
      </c>
      <c r="C47" s="52" t="s">
        <v>114</v>
      </c>
      <c r="D47" s="53"/>
      <c r="E47" s="3" t="s">
        <v>452</v>
      </c>
      <c r="F47" s="3" t="s">
        <v>452</v>
      </c>
      <c r="G47" s="3" t="s">
        <v>452</v>
      </c>
      <c r="H47" s="3" t="s">
        <v>452</v>
      </c>
      <c r="I47" s="3" t="s">
        <v>452</v>
      </c>
      <c r="J47" s="3"/>
      <c r="K47" s="3"/>
      <c r="L47" s="3"/>
      <c r="M47" s="3"/>
      <c r="N47" s="3"/>
      <c r="O47" s="3"/>
      <c r="P47" s="3"/>
      <c r="Q47" s="3"/>
      <c r="R47" s="3"/>
      <c r="S47" s="3"/>
      <c r="T47" s="3"/>
      <c r="U47" s="3"/>
      <c r="V47" s="3"/>
      <c r="W47" s="3"/>
      <c r="X47" s="3"/>
      <c r="Y47" s="3"/>
      <c r="Z47" s="3"/>
      <c r="AA47" s="3"/>
      <c r="AB47" s="3"/>
      <c r="AC47" s="3"/>
      <c r="AD47" s="3"/>
      <c r="AE47" s="44"/>
      <c r="AF47" s="19"/>
      <c r="AG47" s="19"/>
      <c r="AH47" s="19"/>
      <c r="AI47" s="19"/>
      <c r="AJ47" s="19"/>
      <c r="AK47" s="19"/>
      <c r="AL47" s="37" t="s">
        <v>45</v>
      </c>
    </row>
    <row r="48" spans="1:38" ht="26.25" customHeight="1" thickBot="1" x14ac:dyDescent="0.25">
      <c r="A48" s="51" t="s">
        <v>115</v>
      </c>
      <c r="B48" s="51" t="s">
        <v>116</v>
      </c>
      <c r="C48" s="52" t="s">
        <v>117</v>
      </c>
      <c r="D48" s="53"/>
      <c r="E48" s="3" t="s">
        <v>450</v>
      </c>
      <c r="F48" s="3">
        <v>3.8490206445106034</v>
      </c>
      <c r="G48" s="3" t="s">
        <v>450</v>
      </c>
      <c r="H48" s="3" t="s">
        <v>450</v>
      </c>
      <c r="I48" s="3">
        <v>0.11547061933531809</v>
      </c>
      <c r="J48" s="3"/>
      <c r="K48" s="3"/>
      <c r="L48" s="3"/>
      <c r="M48" s="3"/>
      <c r="N48" s="3"/>
      <c r="O48" s="3"/>
      <c r="P48" s="3"/>
      <c r="Q48" s="3"/>
      <c r="R48" s="3"/>
      <c r="S48" s="3"/>
      <c r="T48" s="3"/>
      <c r="U48" s="3"/>
      <c r="V48" s="3"/>
      <c r="W48" s="3"/>
      <c r="X48" s="3"/>
      <c r="Y48" s="3"/>
      <c r="Z48" s="3"/>
      <c r="AA48" s="3"/>
      <c r="AB48" s="3"/>
      <c r="AC48" s="3"/>
      <c r="AD48" s="3"/>
      <c r="AE48" s="44"/>
      <c r="AF48" s="19"/>
      <c r="AG48" s="19"/>
      <c r="AH48" s="19"/>
      <c r="AI48" s="19"/>
      <c r="AJ48" s="19"/>
      <c r="AK48" s="19"/>
      <c r="AL48" s="37" t="s">
        <v>118</v>
      </c>
    </row>
    <row r="49" spans="1:38" ht="26.25" customHeight="1" thickBot="1" x14ac:dyDescent="0.25">
      <c r="A49" s="51" t="s">
        <v>115</v>
      </c>
      <c r="B49" s="51" t="s">
        <v>119</v>
      </c>
      <c r="C49" s="52" t="s">
        <v>120</v>
      </c>
      <c r="D49" s="53"/>
      <c r="E49" s="3" t="s">
        <v>453</v>
      </c>
      <c r="F49" s="3" t="s">
        <v>453</v>
      </c>
      <c r="G49" s="3" t="s">
        <v>453</v>
      </c>
      <c r="H49" s="3" t="s">
        <v>453</v>
      </c>
      <c r="I49" s="3" t="s">
        <v>453</v>
      </c>
      <c r="J49" s="3"/>
      <c r="K49" s="3"/>
      <c r="L49" s="3"/>
      <c r="M49" s="3"/>
      <c r="N49" s="3"/>
      <c r="O49" s="3"/>
      <c r="P49" s="3"/>
      <c r="Q49" s="3"/>
      <c r="R49" s="3"/>
      <c r="S49" s="3"/>
      <c r="T49" s="3"/>
      <c r="U49" s="3"/>
      <c r="V49" s="3"/>
      <c r="W49" s="3"/>
      <c r="X49" s="3"/>
      <c r="Y49" s="3"/>
      <c r="Z49" s="3"/>
      <c r="AA49" s="3"/>
      <c r="AB49" s="3"/>
      <c r="AC49" s="3"/>
      <c r="AD49" s="3"/>
      <c r="AE49" s="44"/>
      <c r="AF49" s="19"/>
      <c r="AG49" s="19"/>
      <c r="AH49" s="19"/>
      <c r="AI49" s="19"/>
      <c r="AJ49" s="19"/>
      <c r="AK49" s="19"/>
      <c r="AL49" s="37" t="s">
        <v>121</v>
      </c>
    </row>
    <row r="50" spans="1:38" ht="26.25" customHeight="1" thickBot="1" x14ac:dyDescent="0.25">
      <c r="A50" s="51" t="s">
        <v>115</v>
      </c>
      <c r="B50" s="51" t="s">
        <v>122</v>
      </c>
      <c r="C50" s="52" t="s">
        <v>123</v>
      </c>
      <c r="D50" s="53"/>
      <c r="E50" s="3" t="s">
        <v>453</v>
      </c>
      <c r="F50" s="3" t="s">
        <v>453</v>
      </c>
      <c r="G50" s="3" t="s">
        <v>453</v>
      </c>
      <c r="H50" s="3" t="s">
        <v>453</v>
      </c>
      <c r="I50" s="3" t="s">
        <v>453</v>
      </c>
      <c r="J50" s="3"/>
      <c r="K50" s="3"/>
      <c r="L50" s="3"/>
      <c r="M50" s="3"/>
      <c r="N50" s="3"/>
      <c r="O50" s="3"/>
      <c r="P50" s="3"/>
      <c r="Q50" s="3"/>
      <c r="R50" s="3"/>
      <c r="S50" s="3"/>
      <c r="T50" s="3"/>
      <c r="U50" s="3"/>
      <c r="V50" s="3"/>
      <c r="W50" s="3"/>
      <c r="X50" s="3"/>
      <c r="Y50" s="3"/>
      <c r="Z50" s="3"/>
      <c r="AA50" s="3"/>
      <c r="AB50" s="3"/>
      <c r="AC50" s="3"/>
      <c r="AD50" s="3"/>
      <c r="AE50" s="44"/>
      <c r="AF50" s="19"/>
      <c r="AG50" s="19"/>
      <c r="AH50" s="19"/>
      <c r="AI50" s="19"/>
      <c r="AJ50" s="19"/>
      <c r="AK50" s="19"/>
      <c r="AL50" s="37" t="s">
        <v>377</v>
      </c>
    </row>
    <row r="51" spans="1:38" ht="26.25" customHeight="1" thickBot="1" x14ac:dyDescent="0.25">
      <c r="A51" s="51" t="s">
        <v>115</v>
      </c>
      <c r="B51" s="55" t="s">
        <v>124</v>
      </c>
      <c r="C51" s="52" t="s">
        <v>125</v>
      </c>
      <c r="D51" s="53"/>
      <c r="E51" s="3" t="s">
        <v>450</v>
      </c>
      <c r="F51" s="3">
        <v>2.0409122289679095E-3</v>
      </c>
      <c r="G51" s="3" t="s">
        <v>452</v>
      </c>
      <c r="H51" s="3" t="s">
        <v>450</v>
      </c>
      <c r="I51" s="3" t="s">
        <v>450</v>
      </c>
      <c r="J51" s="3"/>
      <c r="K51" s="3"/>
      <c r="L51" s="3"/>
      <c r="M51" s="3"/>
      <c r="N51" s="3"/>
      <c r="O51" s="3"/>
      <c r="P51" s="3"/>
      <c r="Q51" s="3"/>
      <c r="R51" s="3"/>
      <c r="S51" s="3"/>
      <c r="T51" s="3"/>
      <c r="U51" s="3"/>
      <c r="V51" s="3"/>
      <c r="W51" s="3"/>
      <c r="X51" s="3"/>
      <c r="Y51" s="3"/>
      <c r="Z51" s="3"/>
      <c r="AA51" s="3"/>
      <c r="AB51" s="3"/>
      <c r="AC51" s="3"/>
      <c r="AD51" s="3"/>
      <c r="AE51" s="44"/>
      <c r="AF51" s="19"/>
      <c r="AG51" s="19"/>
      <c r="AH51" s="19"/>
      <c r="AI51" s="19"/>
      <c r="AJ51" s="19"/>
      <c r="AK51" s="19"/>
      <c r="AL51" s="37" t="s">
        <v>126</v>
      </c>
    </row>
    <row r="52" spans="1:38" ht="26.25" customHeight="1" thickBot="1" x14ac:dyDescent="0.25">
      <c r="A52" s="51" t="s">
        <v>115</v>
      </c>
      <c r="B52" s="55" t="s">
        <v>127</v>
      </c>
      <c r="C52" s="57" t="s">
        <v>358</v>
      </c>
      <c r="D52" s="54"/>
      <c r="E52" s="3">
        <v>0.21493233055555563</v>
      </c>
      <c r="F52" s="3">
        <v>0.67550161031746048</v>
      </c>
      <c r="G52" s="3">
        <v>1.5045263138888891</v>
      </c>
      <c r="H52" s="3" t="s">
        <v>454</v>
      </c>
      <c r="I52" s="3">
        <v>1.2281847460317461E-2</v>
      </c>
      <c r="J52" s="3"/>
      <c r="K52" s="3"/>
      <c r="L52" s="3"/>
      <c r="M52" s="3"/>
      <c r="N52" s="3"/>
      <c r="O52" s="3"/>
      <c r="P52" s="3"/>
      <c r="Q52" s="3"/>
      <c r="R52" s="3"/>
      <c r="S52" s="3"/>
      <c r="T52" s="3"/>
      <c r="U52" s="3"/>
      <c r="V52" s="3"/>
      <c r="W52" s="3"/>
      <c r="X52" s="3"/>
      <c r="Y52" s="3"/>
      <c r="Z52" s="3"/>
      <c r="AA52" s="3"/>
      <c r="AB52" s="3"/>
      <c r="AC52" s="3"/>
      <c r="AD52" s="3"/>
      <c r="AE52" s="44"/>
      <c r="AF52" s="19"/>
      <c r="AG52" s="19"/>
      <c r="AH52" s="19"/>
      <c r="AI52" s="19"/>
      <c r="AJ52" s="19"/>
      <c r="AK52" s="19"/>
      <c r="AL52" s="37" t="s">
        <v>128</v>
      </c>
    </row>
    <row r="53" spans="1:38" ht="26.25" customHeight="1" thickBot="1" x14ac:dyDescent="0.25">
      <c r="A53" s="51" t="s">
        <v>115</v>
      </c>
      <c r="B53" s="55" t="s">
        <v>129</v>
      </c>
      <c r="C53" s="57" t="s">
        <v>130</v>
      </c>
      <c r="D53" s="54"/>
      <c r="E53" s="3" t="s">
        <v>450</v>
      </c>
      <c r="F53" s="3">
        <v>1.500488883226732</v>
      </c>
      <c r="G53" s="3" t="s">
        <v>450</v>
      </c>
      <c r="H53" s="3" t="s">
        <v>450</v>
      </c>
      <c r="I53" s="3" t="s">
        <v>450</v>
      </c>
      <c r="J53" s="3"/>
      <c r="K53" s="3"/>
      <c r="L53" s="3"/>
      <c r="M53" s="3"/>
      <c r="N53" s="3"/>
      <c r="O53" s="3"/>
      <c r="P53" s="3"/>
      <c r="Q53" s="3"/>
      <c r="R53" s="3"/>
      <c r="S53" s="3"/>
      <c r="T53" s="3"/>
      <c r="U53" s="3"/>
      <c r="V53" s="3"/>
      <c r="W53" s="3"/>
      <c r="X53" s="3"/>
      <c r="Y53" s="3"/>
      <c r="Z53" s="3"/>
      <c r="AA53" s="3"/>
      <c r="AB53" s="3"/>
      <c r="AC53" s="3"/>
      <c r="AD53" s="3"/>
      <c r="AE53" s="44"/>
      <c r="AF53" s="19"/>
      <c r="AG53" s="19"/>
      <c r="AH53" s="19"/>
      <c r="AI53" s="19"/>
      <c r="AJ53" s="19"/>
      <c r="AK53" s="19"/>
      <c r="AL53" s="37" t="s">
        <v>131</v>
      </c>
    </row>
    <row r="54" spans="1:38" ht="37.5" customHeight="1" thickBot="1" x14ac:dyDescent="0.25">
      <c r="A54" s="51" t="s">
        <v>115</v>
      </c>
      <c r="B54" s="55" t="s">
        <v>132</v>
      </c>
      <c r="C54" s="57" t="s">
        <v>133</v>
      </c>
      <c r="D54" s="54"/>
      <c r="E54" s="3" t="s">
        <v>450</v>
      </c>
      <c r="F54" s="3">
        <v>0.26485068947094531</v>
      </c>
      <c r="G54" s="3" t="s">
        <v>450</v>
      </c>
      <c r="H54" s="3" t="s">
        <v>450</v>
      </c>
      <c r="I54" s="3" t="s">
        <v>450</v>
      </c>
      <c r="J54" s="3"/>
      <c r="K54" s="3"/>
      <c r="L54" s="3"/>
      <c r="M54" s="3"/>
      <c r="N54" s="3"/>
      <c r="O54" s="3"/>
      <c r="P54" s="3"/>
      <c r="Q54" s="3"/>
      <c r="R54" s="3"/>
      <c r="S54" s="3"/>
      <c r="T54" s="3"/>
      <c r="U54" s="3"/>
      <c r="V54" s="3"/>
      <c r="W54" s="3"/>
      <c r="X54" s="3"/>
      <c r="Y54" s="3"/>
      <c r="Z54" s="3"/>
      <c r="AA54" s="3"/>
      <c r="AB54" s="3"/>
      <c r="AC54" s="3"/>
      <c r="AD54" s="3"/>
      <c r="AE54" s="44"/>
      <c r="AF54" s="19"/>
      <c r="AG54" s="19"/>
      <c r="AH54" s="19"/>
      <c r="AI54" s="19"/>
      <c r="AJ54" s="19"/>
      <c r="AK54" s="19"/>
      <c r="AL54" s="37" t="s">
        <v>384</v>
      </c>
    </row>
    <row r="55" spans="1:38" ht="26.25" customHeight="1" thickBot="1" x14ac:dyDescent="0.25">
      <c r="A55" s="51" t="s">
        <v>115</v>
      </c>
      <c r="B55" s="55" t="s">
        <v>134</v>
      </c>
      <c r="C55" s="57" t="s">
        <v>135</v>
      </c>
      <c r="D55" s="54"/>
      <c r="E55" s="3">
        <v>0.38344031247528182</v>
      </c>
      <c r="F55" s="3">
        <v>1.4201493054640069E-2</v>
      </c>
      <c r="G55" s="3">
        <v>0.54675748260364265</v>
      </c>
      <c r="H55" s="3" t="s">
        <v>450</v>
      </c>
      <c r="I55" s="3" t="s">
        <v>450</v>
      </c>
      <c r="J55" s="3"/>
      <c r="K55" s="3"/>
      <c r="L55" s="3"/>
      <c r="M55" s="3"/>
      <c r="N55" s="3"/>
      <c r="O55" s="3"/>
      <c r="P55" s="3"/>
      <c r="Q55" s="3"/>
      <c r="R55" s="3"/>
      <c r="S55" s="3"/>
      <c r="T55" s="3"/>
      <c r="U55" s="3"/>
      <c r="V55" s="3"/>
      <c r="W55" s="3"/>
      <c r="X55" s="3"/>
      <c r="Y55" s="3"/>
      <c r="Z55" s="3"/>
      <c r="AA55" s="3"/>
      <c r="AB55" s="3"/>
      <c r="AC55" s="3"/>
      <c r="AD55" s="3"/>
      <c r="AE55" s="44"/>
      <c r="AF55" s="19"/>
      <c r="AG55" s="19"/>
      <c r="AH55" s="19"/>
      <c r="AI55" s="19"/>
      <c r="AJ55" s="19"/>
      <c r="AK55" s="19"/>
      <c r="AL55" s="37" t="s">
        <v>136</v>
      </c>
    </row>
    <row r="56" spans="1:38" ht="26.25" customHeight="1" thickBot="1" x14ac:dyDescent="0.25">
      <c r="A56" s="55" t="s">
        <v>115</v>
      </c>
      <c r="B56" s="55" t="s">
        <v>137</v>
      </c>
      <c r="C56" s="57" t="s">
        <v>367</v>
      </c>
      <c r="D56" s="54"/>
      <c r="E56" s="3" t="s">
        <v>453</v>
      </c>
      <c r="F56" s="3" t="s">
        <v>453</v>
      </c>
      <c r="G56" s="3" t="s">
        <v>453</v>
      </c>
      <c r="H56" s="3" t="s">
        <v>453</v>
      </c>
      <c r="I56" s="3" t="s">
        <v>453</v>
      </c>
      <c r="J56" s="3"/>
      <c r="K56" s="3"/>
      <c r="L56" s="3"/>
      <c r="M56" s="3"/>
      <c r="N56" s="3"/>
      <c r="O56" s="3"/>
      <c r="P56" s="3"/>
      <c r="Q56" s="3"/>
      <c r="R56" s="3"/>
      <c r="S56" s="3"/>
      <c r="T56" s="3"/>
      <c r="U56" s="3"/>
      <c r="V56" s="3"/>
      <c r="W56" s="3"/>
      <c r="X56" s="3"/>
      <c r="Y56" s="3"/>
      <c r="Z56" s="3"/>
      <c r="AA56" s="3"/>
      <c r="AB56" s="3"/>
      <c r="AC56" s="3"/>
      <c r="AD56" s="3"/>
      <c r="AE56" s="44"/>
      <c r="AF56" s="19"/>
      <c r="AG56" s="19"/>
      <c r="AH56" s="19"/>
      <c r="AI56" s="19"/>
      <c r="AJ56" s="19"/>
      <c r="AK56" s="19"/>
      <c r="AL56" s="37" t="s">
        <v>377</v>
      </c>
    </row>
    <row r="57" spans="1:38" ht="26.25" customHeight="1" thickBot="1" x14ac:dyDescent="0.25">
      <c r="A57" s="51" t="s">
        <v>49</v>
      </c>
      <c r="B57" s="51" t="s">
        <v>139</v>
      </c>
      <c r="C57" s="52" t="s">
        <v>140</v>
      </c>
      <c r="D57" s="53"/>
      <c r="E57" s="3">
        <v>2.3502503389518652</v>
      </c>
      <c r="F57" s="3">
        <v>3.4089046012194667E-2</v>
      </c>
      <c r="G57" s="3">
        <v>0.7082946226978224</v>
      </c>
      <c r="H57" s="3" t="s">
        <v>452</v>
      </c>
      <c r="I57" s="3">
        <v>0.24619866564362811</v>
      </c>
      <c r="J57" s="3"/>
      <c r="K57" s="3"/>
      <c r="L57" s="3"/>
      <c r="M57" s="3"/>
      <c r="N57" s="3"/>
      <c r="O57" s="3"/>
      <c r="P57" s="3"/>
      <c r="Q57" s="3"/>
      <c r="R57" s="3"/>
      <c r="S57" s="3"/>
      <c r="T57" s="3"/>
      <c r="U57" s="3"/>
      <c r="V57" s="3"/>
      <c r="W57" s="3"/>
      <c r="X57" s="3"/>
      <c r="Y57" s="3"/>
      <c r="Z57" s="3"/>
      <c r="AA57" s="3"/>
      <c r="AB57" s="3"/>
      <c r="AC57" s="3"/>
      <c r="AD57" s="3"/>
      <c r="AE57" s="44"/>
      <c r="AF57" s="19"/>
      <c r="AG57" s="19"/>
      <c r="AH57" s="19"/>
      <c r="AI57" s="19"/>
      <c r="AJ57" s="19"/>
      <c r="AK57" s="19"/>
      <c r="AL57" s="37" t="s">
        <v>141</v>
      </c>
    </row>
    <row r="58" spans="1:38" ht="26.25" customHeight="1" thickBot="1" x14ac:dyDescent="0.25">
      <c r="A58" s="51" t="s">
        <v>49</v>
      </c>
      <c r="B58" s="51" t="s">
        <v>142</v>
      </c>
      <c r="C58" s="52" t="s">
        <v>143</v>
      </c>
      <c r="D58" s="53"/>
      <c r="E58" s="3">
        <v>0.34891298449595004</v>
      </c>
      <c r="F58" s="3" t="s">
        <v>452</v>
      </c>
      <c r="G58" s="3">
        <v>8.0537986194828493E-2</v>
      </c>
      <c r="H58" s="3" t="s">
        <v>450</v>
      </c>
      <c r="I58" s="3">
        <v>1.5115967394991929E-2</v>
      </c>
      <c r="J58" s="3"/>
      <c r="K58" s="3"/>
      <c r="L58" s="3"/>
      <c r="M58" s="3"/>
      <c r="N58" s="3"/>
      <c r="O58" s="3"/>
      <c r="P58" s="3"/>
      <c r="Q58" s="3"/>
      <c r="R58" s="3"/>
      <c r="S58" s="3"/>
      <c r="T58" s="3"/>
      <c r="U58" s="3"/>
      <c r="V58" s="3"/>
      <c r="W58" s="3"/>
      <c r="X58" s="3"/>
      <c r="Y58" s="3"/>
      <c r="Z58" s="3"/>
      <c r="AA58" s="3"/>
      <c r="AB58" s="3"/>
      <c r="AC58" s="3"/>
      <c r="AD58" s="3"/>
      <c r="AE58" s="44"/>
      <c r="AF58" s="19"/>
      <c r="AG58" s="19"/>
      <c r="AH58" s="19"/>
      <c r="AI58" s="19"/>
      <c r="AJ58" s="19"/>
      <c r="AK58" s="19"/>
      <c r="AL58" s="37" t="s">
        <v>144</v>
      </c>
    </row>
    <row r="59" spans="1:38" ht="26.25" customHeight="1" thickBot="1" x14ac:dyDescent="0.25">
      <c r="A59" s="51" t="s">
        <v>49</v>
      </c>
      <c r="B59" s="59" t="s">
        <v>145</v>
      </c>
      <c r="C59" s="52" t="s">
        <v>368</v>
      </c>
      <c r="D59" s="53"/>
      <c r="E59" s="3" t="s">
        <v>454</v>
      </c>
      <c r="F59" s="3" t="s">
        <v>452</v>
      </c>
      <c r="G59" s="3" t="s">
        <v>454</v>
      </c>
      <c r="H59" s="3" t="s">
        <v>452</v>
      </c>
      <c r="I59" s="3">
        <v>0.22138226914469802</v>
      </c>
      <c r="J59" s="3"/>
      <c r="K59" s="3"/>
      <c r="L59" s="3"/>
      <c r="M59" s="3"/>
      <c r="N59" s="3"/>
      <c r="O59" s="3"/>
      <c r="P59" s="3"/>
      <c r="Q59" s="3"/>
      <c r="R59" s="3"/>
      <c r="S59" s="3"/>
      <c r="T59" s="3"/>
      <c r="U59" s="3"/>
      <c r="V59" s="3"/>
      <c r="W59" s="3"/>
      <c r="X59" s="3"/>
      <c r="Y59" s="3"/>
      <c r="Z59" s="3"/>
      <c r="AA59" s="3"/>
      <c r="AB59" s="3"/>
      <c r="AC59" s="3"/>
      <c r="AD59" s="3"/>
      <c r="AE59" s="44"/>
      <c r="AF59" s="19"/>
      <c r="AG59" s="19"/>
      <c r="AH59" s="19"/>
      <c r="AI59" s="19"/>
      <c r="AJ59" s="19"/>
      <c r="AK59" s="19"/>
      <c r="AL59" s="37" t="s">
        <v>385</v>
      </c>
    </row>
    <row r="60" spans="1:38" ht="26.25" customHeight="1" thickBot="1" x14ac:dyDescent="0.25">
      <c r="A60" s="51" t="s">
        <v>49</v>
      </c>
      <c r="B60" s="59" t="s">
        <v>146</v>
      </c>
      <c r="C60" s="52" t="s">
        <v>147</v>
      </c>
      <c r="D60" s="86"/>
      <c r="E60" s="3" t="s">
        <v>450</v>
      </c>
      <c r="F60" s="3" t="s">
        <v>450</v>
      </c>
      <c r="G60" s="3" t="s">
        <v>450</v>
      </c>
      <c r="H60" s="3" t="s">
        <v>450</v>
      </c>
      <c r="I60" s="3" t="s">
        <v>450</v>
      </c>
      <c r="J60" s="3"/>
      <c r="K60" s="3"/>
      <c r="L60" s="3"/>
      <c r="M60" s="3"/>
      <c r="N60" s="3"/>
      <c r="O60" s="3"/>
      <c r="P60" s="3"/>
      <c r="Q60" s="3"/>
      <c r="R60" s="3"/>
      <c r="S60" s="3"/>
      <c r="T60" s="3"/>
      <c r="U60" s="3"/>
      <c r="V60" s="3"/>
      <c r="W60" s="3"/>
      <c r="X60" s="3"/>
      <c r="Y60" s="3"/>
      <c r="Z60" s="3"/>
      <c r="AA60" s="3"/>
      <c r="AB60" s="3"/>
      <c r="AC60" s="3"/>
      <c r="AD60" s="3"/>
      <c r="AE60" s="44"/>
      <c r="AF60" s="19"/>
      <c r="AG60" s="19"/>
      <c r="AH60" s="19"/>
      <c r="AI60" s="19"/>
      <c r="AJ60" s="19"/>
      <c r="AK60" s="19"/>
      <c r="AL60" s="37" t="s">
        <v>386</v>
      </c>
    </row>
    <row r="61" spans="1:38" ht="26.25" customHeight="1" thickBot="1" x14ac:dyDescent="0.25">
      <c r="A61" s="51" t="s">
        <v>49</v>
      </c>
      <c r="B61" s="59" t="s">
        <v>148</v>
      </c>
      <c r="C61" s="52" t="s">
        <v>149</v>
      </c>
      <c r="D61" s="53"/>
      <c r="E61" s="3" t="s">
        <v>450</v>
      </c>
      <c r="F61" s="3" t="s">
        <v>450</v>
      </c>
      <c r="G61" s="3" t="s">
        <v>450</v>
      </c>
      <c r="H61" s="3" t="s">
        <v>450</v>
      </c>
      <c r="I61" s="3" t="s">
        <v>450</v>
      </c>
      <c r="J61" s="3"/>
      <c r="K61" s="3"/>
      <c r="L61" s="3"/>
      <c r="M61" s="3"/>
      <c r="N61" s="3"/>
      <c r="O61" s="3"/>
      <c r="P61" s="3"/>
      <c r="Q61" s="3"/>
      <c r="R61" s="3"/>
      <c r="S61" s="3"/>
      <c r="T61" s="3"/>
      <c r="U61" s="3"/>
      <c r="V61" s="3"/>
      <c r="W61" s="3"/>
      <c r="X61" s="3"/>
      <c r="Y61" s="3"/>
      <c r="Z61" s="3"/>
      <c r="AA61" s="3"/>
      <c r="AB61" s="3"/>
      <c r="AC61" s="3"/>
      <c r="AD61" s="3"/>
      <c r="AE61" s="44"/>
      <c r="AF61" s="19"/>
      <c r="AG61" s="19"/>
      <c r="AH61" s="19"/>
      <c r="AI61" s="19"/>
      <c r="AJ61" s="19"/>
      <c r="AK61" s="19"/>
      <c r="AL61" s="37" t="s">
        <v>387</v>
      </c>
    </row>
    <row r="62" spans="1:38" ht="26.25" customHeight="1" thickBot="1" x14ac:dyDescent="0.25">
      <c r="A62" s="51" t="s">
        <v>49</v>
      </c>
      <c r="B62" s="59" t="s">
        <v>150</v>
      </c>
      <c r="C62" s="52" t="s">
        <v>151</v>
      </c>
      <c r="D62" s="53"/>
      <c r="E62" s="3" t="s">
        <v>450</v>
      </c>
      <c r="F62" s="3" t="s">
        <v>450</v>
      </c>
      <c r="G62" s="3" t="s">
        <v>450</v>
      </c>
      <c r="H62" s="3" t="s">
        <v>450</v>
      </c>
      <c r="I62" s="3" t="s">
        <v>450</v>
      </c>
      <c r="J62" s="3"/>
      <c r="K62" s="3"/>
      <c r="L62" s="3"/>
      <c r="M62" s="3"/>
      <c r="N62" s="3"/>
      <c r="O62" s="3"/>
      <c r="P62" s="3"/>
      <c r="Q62" s="3"/>
      <c r="R62" s="3"/>
      <c r="S62" s="3"/>
      <c r="T62" s="3"/>
      <c r="U62" s="3"/>
      <c r="V62" s="3"/>
      <c r="W62" s="3"/>
      <c r="X62" s="3"/>
      <c r="Y62" s="3"/>
      <c r="Z62" s="3"/>
      <c r="AA62" s="3"/>
      <c r="AB62" s="3"/>
      <c r="AC62" s="3"/>
      <c r="AD62" s="3"/>
      <c r="AE62" s="44"/>
      <c r="AF62" s="19"/>
      <c r="AG62" s="19"/>
      <c r="AH62" s="19"/>
      <c r="AI62" s="19"/>
      <c r="AJ62" s="19"/>
      <c r="AK62" s="19"/>
      <c r="AL62" s="37" t="s">
        <v>388</v>
      </c>
    </row>
    <row r="63" spans="1:38" ht="26.25" customHeight="1" thickBot="1" x14ac:dyDescent="0.25">
      <c r="A63" s="51" t="s">
        <v>49</v>
      </c>
      <c r="B63" s="59" t="s">
        <v>152</v>
      </c>
      <c r="C63" s="57" t="s">
        <v>153</v>
      </c>
      <c r="D63" s="60"/>
      <c r="E63" s="3" t="s">
        <v>450</v>
      </c>
      <c r="F63" s="3" t="s">
        <v>450</v>
      </c>
      <c r="G63" s="3" t="s">
        <v>450</v>
      </c>
      <c r="H63" s="3" t="s">
        <v>450</v>
      </c>
      <c r="I63" s="3" t="s">
        <v>450</v>
      </c>
      <c r="J63" s="3"/>
      <c r="K63" s="3"/>
      <c r="L63" s="3"/>
      <c r="M63" s="3"/>
      <c r="N63" s="3"/>
      <c r="O63" s="3"/>
      <c r="P63" s="3"/>
      <c r="Q63" s="3"/>
      <c r="R63" s="3"/>
      <c r="S63" s="3"/>
      <c r="T63" s="3"/>
      <c r="U63" s="3"/>
      <c r="V63" s="3"/>
      <c r="W63" s="3"/>
      <c r="X63" s="3"/>
      <c r="Y63" s="3"/>
      <c r="Z63" s="3"/>
      <c r="AA63" s="3"/>
      <c r="AB63" s="3"/>
      <c r="AC63" s="3"/>
      <c r="AD63" s="3"/>
      <c r="AE63" s="44"/>
      <c r="AF63" s="19"/>
      <c r="AG63" s="19"/>
      <c r="AH63" s="19"/>
      <c r="AI63" s="19"/>
      <c r="AJ63" s="19"/>
      <c r="AK63" s="19"/>
      <c r="AL63" s="37" t="s">
        <v>377</v>
      </c>
    </row>
    <row r="64" spans="1:38" ht="26.25" customHeight="1" thickBot="1" x14ac:dyDescent="0.25">
      <c r="A64" s="51" t="s">
        <v>49</v>
      </c>
      <c r="B64" s="59" t="s">
        <v>154</v>
      </c>
      <c r="C64" s="52" t="s">
        <v>155</v>
      </c>
      <c r="D64" s="53"/>
      <c r="E64" s="3">
        <v>0.21499115835148627</v>
      </c>
      <c r="F64" s="3">
        <v>1.9349204251633764E-2</v>
      </c>
      <c r="G64" s="3" t="s">
        <v>450</v>
      </c>
      <c r="H64" s="3">
        <v>1.0749557917574315E-2</v>
      </c>
      <c r="I64" s="3" t="s">
        <v>450</v>
      </c>
      <c r="J64" s="3"/>
      <c r="K64" s="3"/>
      <c r="L64" s="3"/>
      <c r="M64" s="3"/>
      <c r="N64" s="3"/>
      <c r="O64" s="3"/>
      <c r="P64" s="3"/>
      <c r="Q64" s="3"/>
      <c r="R64" s="3"/>
      <c r="S64" s="3"/>
      <c r="T64" s="3"/>
      <c r="U64" s="3"/>
      <c r="V64" s="3"/>
      <c r="W64" s="3"/>
      <c r="X64" s="3"/>
      <c r="Y64" s="3"/>
      <c r="Z64" s="3"/>
      <c r="AA64" s="3"/>
      <c r="AB64" s="3"/>
      <c r="AC64" s="3"/>
      <c r="AD64" s="3"/>
      <c r="AE64" s="44"/>
      <c r="AF64" s="19"/>
      <c r="AG64" s="19"/>
      <c r="AH64" s="19"/>
      <c r="AI64" s="19"/>
      <c r="AJ64" s="19"/>
      <c r="AK64" s="19"/>
      <c r="AL64" s="37" t="s">
        <v>156</v>
      </c>
    </row>
    <row r="65" spans="1:38" ht="26.25" customHeight="1" thickBot="1" x14ac:dyDescent="0.25">
      <c r="A65" s="51" t="s">
        <v>49</v>
      </c>
      <c r="B65" s="55" t="s">
        <v>157</v>
      </c>
      <c r="C65" s="52" t="s">
        <v>158</v>
      </c>
      <c r="D65" s="53"/>
      <c r="E65" s="3">
        <v>0.42352837123350645</v>
      </c>
      <c r="F65" s="3" t="s">
        <v>450</v>
      </c>
      <c r="G65" s="3" t="s">
        <v>450</v>
      </c>
      <c r="H65" s="3" t="s">
        <v>450</v>
      </c>
      <c r="I65" s="3" t="s">
        <v>450</v>
      </c>
      <c r="J65" s="3"/>
      <c r="K65" s="3"/>
      <c r="L65" s="3"/>
      <c r="M65" s="3"/>
      <c r="N65" s="3"/>
      <c r="O65" s="3"/>
      <c r="P65" s="3"/>
      <c r="Q65" s="3"/>
      <c r="R65" s="3"/>
      <c r="S65" s="3"/>
      <c r="T65" s="3"/>
      <c r="U65" s="3"/>
      <c r="V65" s="3"/>
      <c r="W65" s="3"/>
      <c r="X65" s="3"/>
      <c r="Y65" s="3"/>
      <c r="Z65" s="3"/>
      <c r="AA65" s="3"/>
      <c r="AB65" s="3"/>
      <c r="AC65" s="3"/>
      <c r="AD65" s="3"/>
      <c r="AE65" s="44"/>
      <c r="AF65" s="19"/>
      <c r="AG65" s="19"/>
      <c r="AH65" s="19"/>
      <c r="AI65" s="19"/>
      <c r="AJ65" s="19"/>
      <c r="AK65" s="19"/>
      <c r="AL65" s="37" t="s">
        <v>159</v>
      </c>
    </row>
    <row r="66" spans="1:38" ht="26.25" customHeight="1" thickBot="1" x14ac:dyDescent="0.25">
      <c r="A66" s="51" t="s">
        <v>49</v>
      </c>
      <c r="B66" s="55" t="s">
        <v>160</v>
      </c>
      <c r="C66" s="52" t="s">
        <v>161</v>
      </c>
      <c r="D66" s="53"/>
      <c r="E66" s="3" t="s">
        <v>453</v>
      </c>
      <c r="F66" s="3" t="s">
        <v>453</v>
      </c>
      <c r="G66" s="3" t="s">
        <v>453</v>
      </c>
      <c r="H66" s="3" t="s">
        <v>453</v>
      </c>
      <c r="I66" s="3" t="s">
        <v>453</v>
      </c>
      <c r="J66" s="3"/>
      <c r="K66" s="3"/>
      <c r="L66" s="3"/>
      <c r="M66" s="3"/>
      <c r="N66" s="3"/>
      <c r="O66" s="3"/>
      <c r="P66" s="3"/>
      <c r="Q66" s="3"/>
      <c r="R66" s="3"/>
      <c r="S66" s="3"/>
      <c r="T66" s="3"/>
      <c r="U66" s="3"/>
      <c r="V66" s="3"/>
      <c r="W66" s="3"/>
      <c r="X66" s="3"/>
      <c r="Y66" s="3"/>
      <c r="Z66" s="3"/>
      <c r="AA66" s="3"/>
      <c r="AB66" s="3"/>
      <c r="AC66" s="3"/>
      <c r="AD66" s="3"/>
      <c r="AE66" s="44"/>
      <c r="AF66" s="19"/>
      <c r="AG66" s="19"/>
      <c r="AH66" s="19"/>
      <c r="AI66" s="19"/>
      <c r="AJ66" s="19"/>
      <c r="AK66" s="19"/>
      <c r="AL66" s="37" t="s">
        <v>162</v>
      </c>
    </row>
    <row r="67" spans="1:38" ht="26.25" customHeight="1" thickBot="1" x14ac:dyDescent="0.25">
      <c r="A67" s="51" t="s">
        <v>49</v>
      </c>
      <c r="B67" s="55" t="s">
        <v>163</v>
      </c>
      <c r="C67" s="52" t="s">
        <v>164</v>
      </c>
      <c r="D67" s="53"/>
      <c r="E67" s="3" t="s">
        <v>452</v>
      </c>
      <c r="F67" s="3" t="s">
        <v>452</v>
      </c>
      <c r="G67" s="3" t="s">
        <v>452</v>
      </c>
      <c r="H67" s="3" t="s">
        <v>452</v>
      </c>
      <c r="I67" s="3" t="s">
        <v>452</v>
      </c>
      <c r="J67" s="3"/>
      <c r="K67" s="3"/>
      <c r="L67" s="3"/>
      <c r="M67" s="3"/>
      <c r="N67" s="3"/>
      <c r="O67" s="3"/>
      <c r="P67" s="3"/>
      <c r="Q67" s="3"/>
      <c r="R67" s="3"/>
      <c r="S67" s="3"/>
      <c r="T67" s="3"/>
      <c r="U67" s="3"/>
      <c r="V67" s="3"/>
      <c r="W67" s="3"/>
      <c r="X67" s="3"/>
      <c r="Y67" s="3"/>
      <c r="Z67" s="3"/>
      <c r="AA67" s="3"/>
      <c r="AB67" s="3"/>
      <c r="AC67" s="3"/>
      <c r="AD67" s="3"/>
      <c r="AE67" s="44"/>
      <c r="AF67" s="19"/>
      <c r="AG67" s="19"/>
      <c r="AH67" s="19"/>
      <c r="AI67" s="19"/>
      <c r="AJ67" s="19"/>
      <c r="AK67" s="19"/>
      <c r="AL67" s="37" t="s">
        <v>165</v>
      </c>
    </row>
    <row r="68" spans="1:38" ht="26.25" customHeight="1" thickBot="1" x14ac:dyDescent="0.25">
      <c r="A68" s="51" t="s">
        <v>49</v>
      </c>
      <c r="B68" s="55" t="s">
        <v>166</v>
      </c>
      <c r="C68" s="52" t="s">
        <v>167</v>
      </c>
      <c r="D68" s="53"/>
      <c r="E68" s="3" t="s">
        <v>453</v>
      </c>
      <c r="F68" s="3" t="s">
        <v>453</v>
      </c>
      <c r="G68" s="3" t="s">
        <v>453</v>
      </c>
      <c r="H68" s="3" t="s">
        <v>453</v>
      </c>
      <c r="I68" s="3" t="s">
        <v>453</v>
      </c>
      <c r="J68" s="3"/>
      <c r="K68" s="3"/>
      <c r="L68" s="3"/>
      <c r="M68" s="3"/>
      <c r="N68" s="3"/>
      <c r="O68" s="3"/>
      <c r="P68" s="3"/>
      <c r="Q68" s="3"/>
      <c r="R68" s="3"/>
      <c r="S68" s="3"/>
      <c r="T68" s="3"/>
      <c r="U68" s="3"/>
      <c r="V68" s="3"/>
      <c r="W68" s="3"/>
      <c r="X68" s="3"/>
      <c r="Y68" s="3"/>
      <c r="Z68" s="3"/>
      <c r="AA68" s="3"/>
      <c r="AB68" s="3"/>
      <c r="AC68" s="3"/>
      <c r="AD68" s="3"/>
      <c r="AE68" s="44"/>
      <c r="AF68" s="19"/>
      <c r="AG68" s="19"/>
      <c r="AH68" s="19"/>
      <c r="AI68" s="19"/>
      <c r="AJ68" s="19"/>
      <c r="AK68" s="19"/>
      <c r="AL68" s="37" t="s">
        <v>168</v>
      </c>
    </row>
    <row r="69" spans="1:38" ht="26.25" customHeight="1" thickBot="1" x14ac:dyDescent="0.25">
      <c r="A69" s="51" t="s">
        <v>49</v>
      </c>
      <c r="B69" s="51" t="s">
        <v>169</v>
      </c>
      <c r="C69" s="52" t="s">
        <v>170</v>
      </c>
      <c r="D69" s="58"/>
      <c r="E69" s="3" t="s">
        <v>450</v>
      </c>
      <c r="F69" s="3" t="s">
        <v>450</v>
      </c>
      <c r="G69" s="3" t="s">
        <v>450</v>
      </c>
      <c r="H69" s="3">
        <v>1.2451391765352964</v>
      </c>
      <c r="I69" s="3" t="s">
        <v>452</v>
      </c>
      <c r="J69" s="3"/>
      <c r="K69" s="3"/>
      <c r="L69" s="3"/>
      <c r="M69" s="3"/>
      <c r="N69" s="3"/>
      <c r="O69" s="3"/>
      <c r="P69" s="3"/>
      <c r="Q69" s="3"/>
      <c r="R69" s="3"/>
      <c r="S69" s="3"/>
      <c r="T69" s="3"/>
      <c r="U69" s="3"/>
      <c r="V69" s="3"/>
      <c r="W69" s="3"/>
      <c r="X69" s="3"/>
      <c r="Y69" s="3"/>
      <c r="Z69" s="3"/>
      <c r="AA69" s="3"/>
      <c r="AB69" s="3"/>
      <c r="AC69" s="3"/>
      <c r="AD69" s="3"/>
      <c r="AE69" s="44"/>
      <c r="AF69" s="19"/>
      <c r="AG69" s="19"/>
      <c r="AH69" s="19"/>
      <c r="AI69" s="19"/>
      <c r="AJ69" s="19"/>
      <c r="AK69" s="19"/>
      <c r="AL69" s="37" t="s">
        <v>171</v>
      </c>
    </row>
    <row r="70" spans="1:38" ht="26.25" customHeight="1" thickBot="1" x14ac:dyDescent="0.25">
      <c r="A70" s="51" t="s">
        <v>49</v>
      </c>
      <c r="B70" s="51" t="s">
        <v>172</v>
      </c>
      <c r="C70" s="52" t="s">
        <v>351</v>
      </c>
      <c r="D70" s="58"/>
      <c r="E70" s="3" t="s">
        <v>450</v>
      </c>
      <c r="F70" s="3">
        <v>0.29968846393986281</v>
      </c>
      <c r="G70" s="3">
        <v>4.4237715967746435E-2</v>
      </c>
      <c r="H70" s="3">
        <v>2.2008913590283233E-2</v>
      </c>
      <c r="I70" s="3">
        <v>3.2308659324606151E-2</v>
      </c>
      <c r="J70" s="3"/>
      <c r="K70" s="3"/>
      <c r="L70" s="3"/>
      <c r="M70" s="3"/>
      <c r="N70" s="3"/>
      <c r="O70" s="3"/>
      <c r="P70" s="3"/>
      <c r="Q70" s="3"/>
      <c r="R70" s="3"/>
      <c r="S70" s="3"/>
      <c r="T70" s="3"/>
      <c r="U70" s="3"/>
      <c r="V70" s="3"/>
      <c r="W70" s="3"/>
      <c r="X70" s="3"/>
      <c r="Y70" s="3"/>
      <c r="Z70" s="3"/>
      <c r="AA70" s="3"/>
      <c r="AB70" s="3"/>
      <c r="AC70" s="3"/>
      <c r="AD70" s="3"/>
      <c r="AE70" s="44"/>
      <c r="AF70" s="19"/>
      <c r="AG70" s="19"/>
      <c r="AH70" s="19"/>
      <c r="AI70" s="19"/>
      <c r="AJ70" s="19"/>
      <c r="AK70" s="19"/>
      <c r="AL70" s="37" t="s">
        <v>377</v>
      </c>
    </row>
    <row r="71" spans="1:38" ht="26.25" customHeight="1" thickBot="1" x14ac:dyDescent="0.25">
      <c r="A71" s="51" t="s">
        <v>49</v>
      </c>
      <c r="B71" s="51" t="s">
        <v>173</v>
      </c>
      <c r="C71" s="52" t="s">
        <v>174</v>
      </c>
      <c r="D71" s="58"/>
      <c r="E71" s="3" t="s">
        <v>450</v>
      </c>
      <c r="F71" s="3" t="s">
        <v>450</v>
      </c>
      <c r="G71" s="3" t="s">
        <v>450</v>
      </c>
      <c r="H71" s="3" t="s">
        <v>450</v>
      </c>
      <c r="I71" s="3" t="s">
        <v>450</v>
      </c>
      <c r="J71" s="3"/>
      <c r="K71" s="3"/>
      <c r="L71" s="3"/>
      <c r="M71" s="3"/>
      <c r="N71" s="3"/>
      <c r="O71" s="3"/>
      <c r="P71" s="3"/>
      <c r="Q71" s="3"/>
      <c r="R71" s="3"/>
      <c r="S71" s="3"/>
      <c r="T71" s="3"/>
      <c r="U71" s="3"/>
      <c r="V71" s="3"/>
      <c r="W71" s="3"/>
      <c r="X71" s="3"/>
      <c r="Y71" s="3"/>
      <c r="Z71" s="3"/>
      <c r="AA71" s="3"/>
      <c r="AB71" s="3"/>
      <c r="AC71" s="3"/>
      <c r="AD71" s="3"/>
      <c r="AE71" s="44"/>
      <c r="AF71" s="19"/>
      <c r="AG71" s="19"/>
      <c r="AH71" s="19"/>
      <c r="AI71" s="19"/>
      <c r="AJ71" s="19"/>
      <c r="AK71" s="19"/>
      <c r="AL71" s="37" t="s">
        <v>377</v>
      </c>
    </row>
    <row r="72" spans="1:38" ht="26.25" customHeight="1" thickBot="1" x14ac:dyDescent="0.25">
      <c r="A72" s="51" t="s">
        <v>49</v>
      </c>
      <c r="B72" s="51" t="s">
        <v>175</v>
      </c>
      <c r="C72" s="52" t="s">
        <v>176</v>
      </c>
      <c r="D72" s="53"/>
      <c r="E72" s="3">
        <v>6.3744851285287146E-2</v>
      </c>
      <c r="F72" s="3">
        <v>2.90994634883944E-2</v>
      </c>
      <c r="G72" s="3">
        <v>2.9420700593209455E-2</v>
      </c>
      <c r="H72" s="3" t="s">
        <v>450</v>
      </c>
      <c r="I72" s="3">
        <v>1.0297245207623309E-2</v>
      </c>
      <c r="J72" s="3"/>
      <c r="K72" s="3"/>
      <c r="L72" s="3"/>
      <c r="M72" s="3"/>
      <c r="N72" s="3"/>
      <c r="O72" s="3"/>
      <c r="P72" s="3"/>
      <c r="Q72" s="3"/>
      <c r="R72" s="3"/>
      <c r="S72" s="3"/>
      <c r="T72" s="3"/>
      <c r="U72" s="3"/>
      <c r="V72" s="3"/>
      <c r="W72" s="3"/>
      <c r="X72" s="3"/>
      <c r="Y72" s="3"/>
      <c r="Z72" s="3"/>
      <c r="AA72" s="3"/>
      <c r="AB72" s="3"/>
      <c r="AC72" s="3"/>
      <c r="AD72" s="3"/>
      <c r="AE72" s="44"/>
      <c r="AF72" s="19"/>
      <c r="AG72" s="19"/>
      <c r="AH72" s="19"/>
      <c r="AI72" s="19"/>
      <c r="AJ72" s="19"/>
      <c r="AK72" s="19"/>
      <c r="AL72" s="37" t="s">
        <v>177</v>
      </c>
    </row>
    <row r="73" spans="1:38" ht="26.25" customHeight="1" thickBot="1" x14ac:dyDescent="0.25">
      <c r="A73" s="51" t="s">
        <v>49</v>
      </c>
      <c r="B73" s="51" t="s">
        <v>178</v>
      </c>
      <c r="C73" s="52" t="s">
        <v>179</v>
      </c>
      <c r="D73" s="53"/>
      <c r="E73" s="3" t="s">
        <v>453</v>
      </c>
      <c r="F73" s="3" t="s">
        <v>453</v>
      </c>
      <c r="G73" s="3" t="s">
        <v>453</v>
      </c>
      <c r="H73" s="3" t="s">
        <v>453</v>
      </c>
      <c r="I73" s="3" t="s">
        <v>453</v>
      </c>
      <c r="J73" s="3"/>
      <c r="K73" s="3"/>
      <c r="L73" s="3"/>
      <c r="M73" s="3"/>
      <c r="N73" s="3"/>
      <c r="O73" s="3"/>
      <c r="P73" s="3"/>
      <c r="Q73" s="3"/>
      <c r="R73" s="3"/>
      <c r="S73" s="3"/>
      <c r="T73" s="3"/>
      <c r="U73" s="3"/>
      <c r="V73" s="3"/>
      <c r="W73" s="3"/>
      <c r="X73" s="3"/>
      <c r="Y73" s="3"/>
      <c r="Z73" s="3"/>
      <c r="AA73" s="3"/>
      <c r="AB73" s="3"/>
      <c r="AC73" s="3"/>
      <c r="AD73" s="3"/>
      <c r="AE73" s="44"/>
      <c r="AF73" s="19"/>
      <c r="AG73" s="19"/>
      <c r="AH73" s="19"/>
      <c r="AI73" s="19"/>
      <c r="AJ73" s="19"/>
      <c r="AK73" s="19"/>
      <c r="AL73" s="37" t="s">
        <v>180</v>
      </c>
    </row>
    <row r="74" spans="1:38" ht="26.25" customHeight="1" thickBot="1" x14ac:dyDescent="0.25">
      <c r="A74" s="51" t="s">
        <v>49</v>
      </c>
      <c r="B74" s="51" t="s">
        <v>181</v>
      </c>
      <c r="C74" s="52" t="s">
        <v>182</v>
      </c>
      <c r="D74" s="53"/>
      <c r="E74" s="3" t="s">
        <v>454</v>
      </c>
      <c r="F74" s="3" t="s">
        <v>452</v>
      </c>
      <c r="G74" s="3" t="s">
        <v>454</v>
      </c>
      <c r="H74" s="3" t="s">
        <v>452</v>
      </c>
      <c r="I74" s="3">
        <v>5.6476202869548082E-2</v>
      </c>
      <c r="J74" s="3"/>
      <c r="K74" s="3"/>
      <c r="L74" s="3"/>
      <c r="M74" s="3"/>
      <c r="N74" s="3"/>
      <c r="O74" s="3"/>
      <c r="P74" s="3"/>
      <c r="Q74" s="3"/>
      <c r="R74" s="3"/>
      <c r="S74" s="3"/>
      <c r="T74" s="3"/>
      <c r="U74" s="3"/>
      <c r="V74" s="3"/>
      <c r="W74" s="3"/>
      <c r="X74" s="3"/>
      <c r="Y74" s="3"/>
      <c r="Z74" s="3"/>
      <c r="AA74" s="3"/>
      <c r="AB74" s="3"/>
      <c r="AC74" s="3"/>
      <c r="AD74" s="3"/>
      <c r="AE74" s="44"/>
      <c r="AF74" s="19"/>
      <c r="AG74" s="19"/>
      <c r="AH74" s="19"/>
      <c r="AI74" s="19"/>
      <c r="AJ74" s="19"/>
      <c r="AK74" s="19"/>
      <c r="AL74" s="37" t="s">
        <v>183</v>
      </c>
    </row>
    <row r="75" spans="1:38" ht="26.25" customHeight="1" thickBot="1" x14ac:dyDescent="0.25">
      <c r="A75" s="51" t="s">
        <v>49</v>
      </c>
      <c r="B75" s="51" t="s">
        <v>184</v>
      </c>
      <c r="C75" s="52" t="s">
        <v>185</v>
      </c>
      <c r="D75" s="58"/>
      <c r="E75" s="3" t="s">
        <v>453</v>
      </c>
      <c r="F75" s="3" t="s">
        <v>453</v>
      </c>
      <c r="G75" s="3" t="s">
        <v>453</v>
      </c>
      <c r="H75" s="3" t="s">
        <v>453</v>
      </c>
      <c r="I75" s="3" t="s">
        <v>453</v>
      </c>
      <c r="J75" s="3"/>
      <c r="K75" s="3"/>
      <c r="L75" s="3"/>
      <c r="M75" s="3"/>
      <c r="N75" s="3"/>
      <c r="O75" s="3"/>
      <c r="P75" s="3"/>
      <c r="Q75" s="3"/>
      <c r="R75" s="3"/>
      <c r="S75" s="3"/>
      <c r="T75" s="3"/>
      <c r="U75" s="3"/>
      <c r="V75" s="3"/>
      <c r="W75" s="3"/>
      <c r="X75" s="3"/>
      <c r="Y75" s="3"/>
      <c r="Z75" s="3"/>
      <c r="AA75" s="3"/>
      <c r="AB75" s="3"/>
      <c r="AC75" s="3"/>
      <c r="AD75" s="3"/>
      <c r="AE75" s="44"/>
      <c r="AF75" s="19"/>
      <c r="AG75" s="19"/>
      <c r="AH75" s="19"/>
      <c r="AI75" s="19"/>
      <c r="AJ75" s="19"/>
      <c r="AK75" s="19"/>
      <c r="AL75" s="37" t="s">
        <v>186</v>
      </c>
    </row>
    <row r="76" spans="1:38" ht="26.25" customHeight="1" thickBot="1" x14ac:dyDescent="0.25">
      <c r="A76" s="51" t="s">
        <v>49</v>
      </c>
      <c r="B76" s="51" t="s">
        <v>187</v>
      </c>
      <c r="C76" s="52" t="s">
        <v>188</v>
      </c>
      <c r="D76" s="53"/>
      <c r="E76" s="3" t="s">
        <v>454</v>
      </c>
      <c r="F76" s="3" t="s">
        <v>452</v>
      </c>
      <c r="G76" s="3">
        <v>0.10859609034454927</v>
      </c>
      <c r="H76" s="3" t="s">
        <v>452</v>
      </c>
      <c r="I76" s="3">
        <v>1.2218697153508391E-3</v>
      </c>
      <c r="J76" s="3"/>
      <c r="K76" s="3"/>
      <c r="L76" s="3"/>
      <c r="M76" s="3"/>
      <c r="N76" s="3"/>
      <c r="O76" s="3"/>
      <c r="P76" s="3"/>
      <c r="Q76" s="3"/>
      <c r="R76" s="3"/>
      <c r="S76" s="3"/>
      <c r="T76" s="3"/>
      <c r="U76" s="3"/>
      <c r="V76" s="3"/>
      <c r="W76" s="3"/>
      <c r="X76" s="3"/>
      <c r="Y76" s="3"/>
      <c r="Z76" s="3"/>
      <c r="AA76" s="3"/>
      <c r="AB76" s="3"/>
      <c r="AC76" s="3"/>
      <c r="AD76" s="3"/>
      <c r="AE76" s="44"/>
      <c r="AF76" s="19"/>
      <c r="AG76" s="19"/>
      <c r="AH76" s="19"/>
      <c r="AI76" s="19"/>
      <c r="AJ76" s="19"/>
      <c r="AK76" s="19"/>
      <c r="AL76" s="37" t="s">
        <v>189</v>
      </c>
    </row>
    <row r="77" spans="1:38" ht="26.25" customHeight="1" thickBot="1" x14ac:dyDescent="0.25">
      <c r="A77" s="51" t="s">
        <v>49</v>
      </c>
      <c r="B77" s="51" t="s">
        <v>190</v>
      </c>
      <c r="C77" s="52" t="s">
        <v>191</v>
      </c>
      <c r="D77" s="53"/>
      <c r="E77" s="3" t="s">
        <v>454</v>
      </c>
      <c r="F77" s="3" t="s">
        <v>452</v>
      </c>
      <c r="G77" s="3">
        <v>0.58133453208195207</v>
      </c>
      <c r="H77" s="3" t="s">
        <v>452</v>
      </c>
      <c r="I77" s="3">
        <v>4.3489942330017864E-3</v>
      </c>
      <c r="J77" s="3"/>
      <c r="K77" s="3"/>
      <c r="L77" s="3"/>
      <c r="M77" s="3"/>
      <c r="N77" s="3"/>
      <c r="O77" s="3"/>
      <c r="P77" s="3"/>
      <c r="Q77" s="3"/>
      <c r="R77" s="3"/>
      <c r="S77" s="3"/>
      <c r="T77" s="3"/>
      <c r="U77" s="3"/>
      <c r="V77" s="3"/>
      <c r="W77" s="3"/>
      <c r="X77" s="3"/>
      <c r="Y77" s="3"/>
      <c r="Z77" s="3"/>
      <c r="AA77" s="3"/>
      <c r="AB77" s="3"/>
      <c r="AC77" s="3"/>
      <c r="AD77" s="3"/>
      <c r="AE77" s="44"/>
      <c r="AF77" s="19"/>
      <c r="AG77" s="19"/>
      <c r="AH77" s="19"/>
      <c r="AI77" s="19"/>
      <c r="AJ77" s="19"/>
      <c r="AK77" s="19"/>
      <c r="AL77" s="37" t="s">
        <v>192</v>
      </c>
    </row>
    <row r="78" spans="1:38" ht="26.25" customHeight="1" thickBot="1" x14ac:dyDescent="0.25">
      <c r="A78" s="51" t="s">
        <v>49</v>
      </c>
      <c r="B78" s="51" t="s">
        <v>193</v>
      </c>
      <c r="C78" s="52" t="s">
        <v>194</v>
      </c>
      <c r="D78" s="53"/>
      <c r="E78" s="3" t="s">
        <v>454</v>
      </c>
      <c r="F78" s="3" t="s">
        <v>452</v>
      </c>
      <c r="G78" s="3">
        <v>2.1014679414716118</v>
      </c>
      <c r="H78" s="3" t="s">
        <v>452</v>
      </c>
      <c r="I78" s="3">
        <v>1.0955713948755694E-2</v>
      </c>
      <c r="J78" s="3"/>
      <c r="K78" s="3"/>
      <c r="L78" s="3"/>
      <c r="M78" s="3"/>
      <c r="N78" s="3"/>
      <c r="O78" s="3"/>
      <c r="P78" s="3"/>
      <c r="Q78" s="3"/>
      <c r="R78" s="3"/>
      <c r="S78" s="3"/>
      <c r="T78" s="3"/>
      <c r="U78" s="3"/>
      <c r="V78" s="3"/>
      <c r="W78" s="3"/>
      <c r="X78" s="3"/>
      <c r="Y78" s="3"/>
      <c r="Z78" s="3"/>
      <c r="AA78" s="3"/>
      <c r="AB78" s="3"/>
      <c r="AC78" s="3"/>
      <c r="AD78" s="3"/>
      <c r="AE78" s="44"/>
      <c r="AF78" s="19"/>
      <c r="AG78" s="19"/>
      <c r="AH78" s="19"/>
      <c r="AI78" s="19"/>
      <c r="AJ78" s="19"/>
      <c r="AK78" s="19"/>
      <c r="AL78" s="37" t="s">
        <v>195</v>
      </c>
    </row>
    <row r="79" spans="1:38" ht="26.25" customHeight="1" thickBot="1" x14ac:dyDescent="0.25">
      <c r="A79" s="51" t="s">
        <v>49</v>
      </c>
      <c r="B79" s="51" t="s">
        <v>196</v>
      </c>
      <c r="C79" s="52" t="s">
        <v>197</v>
      </c>
      <c r="D79" s="53"/>
      <c r="E79" s="3" t="s">
        <v>453</v>
      </c>
      <c r="F79" s="3" t="s">
        <v>453</v>
      </c>
      <c r="G79" s="3" t="s">
        <v>453</v>
      </c>
      <c r="H79" s="3" t="s">
        <v>453</v>
      </c>
      <c r="I79" s="3" t="s">
        <v>453</v>
      </c>
      <c r="J79" s="3"/>
      <c r="K79" s="3"/>
      <c r="L79" s="3"/>
      <c r="M79" s="3"/>
      <c r="N79" s="3"/>
      <c r="O79" s="3"/>
      <c r="P79" s="3"/>
      <c r="Q79" s="3"/>
      <c r="R79" s="3"/>
      <c r="S79" s="3"/>
      <c r="T79" s="3"/>
      <c r="U79" s="3"/>
      <c r="V79" s="3"/>
      <c r="W79" s="3"/>
      <c r="X79" s="3"/>
      <c r="Y79" s="3"/>
      <c r="Z79" s="3"/>
      <c r="AA79" s="3"/>
      <c r="AB79" s="3"/>
      <c r="AC79" s="3"/>
      <c r="AD79" s="3"/>
      <c r="AE79" s="44"/>
      <c r="AF79" s="19"/>
      <c r="AG79" s="19"/>
      <c r="AH79" s="19"/>
      <c r="AI79" s="19"/>
      <c r="AJ79" s="19"/>
      <c r="AK79" s="19"/>
      <c r="AL79" s="37" t="s">
        <v>198</v>
      </c>
    </row>
    <row r="80" spans="1:38" ht="26.25" customHeight="1" thickBot="1" x14ac:dyDescent="0.25">
      <c r="A80" s="51" t="s">
        <v>49</v>
      </c>
      <c r="B80" s="55" t="s">
        <v>199</v>
      </c>
      <c r="C80" s="57" t="s">
        <v>200</v>
      </c>
      <c r="D80" s="53"/>
      <c r="E80" s="3" t="s">
        <v>453</v>
      </c>
      <c r="F80" s="3" t="s">
        <v>453</v>
      </c>
      <c r="G80" s="3" t="s">
        <v>453</v>
      </c>
      <c r="H80" s="3" t="s">
        <v>453</v>
      </c>
      <c r="I80" s="3" t="s">
        <v>453</v>
      </c>
      <c r="J80" s="3"/>
      <c r="K80" s="3"/>
      <c r="L80" s="3"/>
      <c r="M80" s="3"/>
      <c r="N80" s="3"/>
      <c r="O80" s="3"/>
      <c r="P80" s="3"/>
      <c r="Q80" s="3"/>
      <c r="R80" s="3"/>
      <c r="S80" s="3"/>
      <c r="T80" s="3"/>
      <c r="U80" s="3"/>
      <c r="V80" s="3"/>
      <c r="W80" s="3"/>
      <c r="X80" s="3"/>
      <c r="Y80" s="3"/>
      <c r="Z80" s="3"/>
      <c r="AA80" s="3"/>
      <c r="AB80" s="3"/>
      <c r="AC80" s="3"/>
      <c r="AD80" s="3"/>
      <c r="AE80" s="44"/>
      <c r="AF80" s="19"/>
      <c r="AG80" s="19"/>
      <c r="AH80" s="19"/>
      <c r="AI80" s="19"/>
      <c r="AJ80" s="19"/>
      <c r="AK80" s="19"/>
      <c r="AL80" s="37" t="s">
        <v>377</v>
      </c>
    </row>
    <row r="81" spans="1:38" ht="26.25" customHeight="1" thickBot="1" x14ac:dyDescent="0.25">
      <c r="A81" s="51" t="s">
        <v>49</v>
      </c>
      <c r="B81" s="55" t="s">
        <v>201</v>
      </c>
      <c r="C81" s="57" t="s">
        <v>202</v>
      </c>
      <c r="D81" s="53"/>
      <c r="E81" s="3" t="s">
        <v>450</v>
      </c>
      <c r="F81" s="3" t="s">
        <v>450</v>
      </c>
      <c r="G81" s="3" t="s">
        <v>450</v>
      </c>
      <c r="H81" s="3" t="s">
        <v>450</v>
      </c>
      <c r="I81" s="3" t="s">
        <v>450</v>
      </c>
      <c r="J81" s="3"/>
      <c r="K81" s="3"/>
      <c r="L81" s="3"/>
      <c r="M81" s="3"/>
      <c r="N81" s="3"/>
      <c r="O81" s="3"/>
      <c r="P81" s="3"/>
      <c r="Q81" s="3"/>
      <c r="R81" s="3"/>
      <c r="S81" s="3"/>
      <c r="T81" s="3"/>
      <c r="U81" s="3"/>
      <c r="V81" s="3"/>
      <c r="W81" s="3"/>
      <c r="X81" s="3"/>
      <c r="Y81" s="3"/>
      <c r="Z81" s="3"/>
      <c r="AA81" s="3"/>
      <c r="AB81" s="3"/>
      <c r="AC81" s="3"/>
      <c r="AD81" s="3"/>
      <c r="AE81" s="44"/>
      <c r="AF81" s="19"/>
      <c r="AG81" s="19"/>
      <c r="AH81" s="19"/>
      <c r="AI81" s="19"/>
      <c r="AJ81" s="19"/>
      <c r="AK81" s="19"/>
      <c r="AL81" s="37" t="s">
        <v>203</v>
      </c>
    </row>
    <row r="82" spans="1:38" ht="26.25" customHeight="1" thickBot="1" x14ac:dyDescent="0.25">
      <c r="A82" s="51" t="s">
        <v>204</v>
      </c>
      <c r="B82" s="55" t="s">
        <v>205</v>
      </c>
      <c r="C82" s="61" t="s">
        <v>206</v>
      </c>
      <c r="D82" s="53"/>
      <c r="E82" s="3" t="s">
        <v>450</v>
      </c>
      <c r="F82" s="3">
        <v>14.950137581146718</v>
      </c>
      <c r="G82" s="3" t="s">
        <v>450</v>
      </c>
      <c r="H82" s="3" t="s">
        <v>450</v>
      </c>
      <c r="I82" s="3" t="s">
        <v>452</v>
      </c>
      <c r="J82" s="3"/>
      <c r="K82" s="3"/>
      <c r="L82" s="3"/>
      <c r="M82" s="3"/>
      <c r="N82" s="3"/>
      <c r="O82" s="3"/>
      <c r="P82" s="3"/>
      <c r="Q82" s="3"/>
      <c r="R82" s="3"/>
      <c r="S82" s="3"/>
      <c r="T82" s="3"/>
      <c r="U82" s="3"/>
      <c r="V82" s="3"/>
      <c r="W82" s="3"/>
      <c r="X82" s="3"/>
      <c r="Y82" s="3"/>
      <c r="Z82" s="3"/>
      <c r="AA82" s="3"/>
      <c r="AB82" s="3"/>
      <c r="AC82" s="3"/>
      <c r="AD82" s="3"/>
      <c r="AE82" s="44"/>
      <c r="AF82" s="19"/>
      <c r="AG82" s="19"/>
      <c r="AH82" s="19"/>
      <c r="AI82" s="19"/>
      <c r="AJ82" s="19"/>
      <c r="AK82" s="19"/>
      <c r="AL82" s="37" t="s">
        <v>215</v>
      </c>
    </row>
    <row r="83" spans="1:38" ht="26.25" customHeight="1" thickBot="1" x14ac:dyDescent="0.25">
      <c r="A83" s="51" t="s">
        <v>49</v>
      </c>
      <c r="B83" s="62" t="s">
        <v>207</v>
      </c>
      <c r="C83" s="63" t="s">
        <v>208</v>
      </c>
      <c r="D83" s="53"/>
      <c r="E83" s="3">
        <v>0.10168840463323243</v>
      </c>
      <c r="F83" s="3">
        <v>4.2846237907260831E-2</v>
      </c>
      <c r="G83" s="3">
        <v>5.0558560730567768E-2</v>
      </c>
      <c r="H83" s="3" t="s">
        <v>450</v>
      </c>
      <c r="I83" s="3">
        <v>2.7566115769974989E-2</v>
      </c>
      <c r="J83" s="3"/>
      <c r="K83" s="3"/>
      <c r="L83" s="3"/>
      <c r="M83" s="3"/>
      <c r="N83" s="3"/>
      <c r="O83" s="3"/>
      <c r="P83" s="3"/>
      <c r="Q83" s="3"/>
      <c r="R83" s="3"/>
      <c r="S83" s="3"/>
      <c r="T83" s="3"/>
      <c r="U83" s="3"/>
      <c r="V83" s="3"/>
      <c r="W83" s="3"/>
      <c r="X83" s="3"/>
      <c r="Y83" s="3"/>
      <c r="Z83" s="3"/>
      <c r="AA83" s="3"/>
      <c r="AB83" s="3"/>
      <c r="AC83" s="3"/>
      <c r="AD83" s="3"/>
      <c r="AE83" s="44"/>
      <c r="AF83" s="19"/>
      <c r="AG83" s="19"/>
      <c r="AH83" s="19"/>
      <c r="AI83" s="19"/>
      <c r="AJ83" s="19"/>
      <c r="AK83" s="19"/>
      <c r="AL83" s="37" t="s">
        <v>377</v>
      </c>
    </row>
    <row r="84" spans="1:38" ht="26.25" customHeight="1" thickBot="1" x14ac:dyDescent="0.25">
      <c r="A84" s="51" t="s">
        <v>49</v>
      </c>
      <c r="B84" s="62" t="s">
        <v>209</v>
      </c>
      <c r="C84" s="63" t="s">
        <v>210</v>
      </c>
      <c r="D84" s="53"/>
      <c r="E84" s="3" t="s">
        <v>450</v>
      </c>
      <c r="F84" s="3">
        <v>3.38942498731603E-3</v>
      </c>
      <c r="G84" s="3" t="s">
        <v>450</v>
      </c>
      <c r="H84" s="3" t="s">
        <v>450</v>
      </c>
      <c r="I84" s="3">
        <v>2.0857999921944799E-3</v>
      </c>
      <c r="J84" s="3"/>
      <c r="K84" s="3"/>
      <c r="L84" s="3"/>
      <c r="M84" s="3"/>
      <c r="N84" s="3"/>
      <c r="O84" s="3"/>
      <c r="P84" s="3"/>
      <c r="Q84" s="3"/>
      <c r="R84" s="3"/>
      <c r="S84" s="3"/>
      <c r="T84" s="3"/>
      <c r="U84" s="3"/>
      <c r="V84" s="3"/>
      <c r="W84" s="3"/>
      <c r="X84" s="3"/>
      <c r="Y84" s="3"/>
      <c r="Z84" s="3"/>
      <c r="AA84" s="3"/>
      <c r="AB84" s="3"/>
      <c r="AC84" s="3"/>
      <c r="AD84" s="3"/>
      <c r="AE84" s="44"/>
      <c r="AF84" s="19"/>
      <c r="AG84" s="19"/>
      <c r="AH84" s="19"/>
      <c r="AI84" s="19"/>
      <c r="AJ84" s="19"/>
      <c r="AK84" s="19"/>
      <c r="AL84" s="37" t="s">
        <v>377</v>
      </c>
    </row>
    <row r="85" spans="1:38" ht="26.25" customHeight="1" thickBot="1" x14ac:dyDescent="0.25">
      <c r="A85" s="51" t="s">
        <v>204</v>
      </c>
      <c r="B85" s="57" t="s">
        <v>211</v>
      </c>
      <c r="C85" s="63" t="s">
        <v>369</v>
      </c>
      <c r="D85" s="53"/>
      <c r="E85" s="3" t="s">
        <v>450</v>
      </c>
      <c r="F85" s="3">
        <v>1.3397686665386683</v>
      </c>
      <c r="G85" s="3" t="s">
        <v>450</v>
      </c>
      <c r="H85" s="3" t="s">
        <v>450</v>
      </c>
      <c r="I85" s="3" t="s">
        <v>452</v>
      </c>
      <c r="J85" s="3"/>
      <c r="K85" s="3"/>
      <c r="L85" s="3"/>
      <c r="M85" s="3"/>
      <c r="N85" s="3"/>
      <c r="O85" s="3"/>
      <c r="P85" s="3"/>
      <c r="Q85" s="3"/>
      <c r="R85" s="3"/>
      <c r="S85" s="3"/>
      <c r="T85" s="3"/>
      <c r="U85" s="3"/>
      <c r="V85" s="3"/>
      <c r="W85" s="3"/>
      <c r="X85" s="3"/>
      <c r="Y85" s="3"/>
      <c r="Z85" s="3"/>
      <c r="AA85" s="3"/>
      <c r="AB85" s="3"/>
      <c r="AC85" s="3"/>
      <c r="AD85" s="3"/>
      <c r="AE85" s="44"/>
      <c r="AF85" s="19"/>
      <c r="AG85" s="19"/>
      <c r="AH85" s="19"/>
      <c r="AI85" s="19"/>
      <c r="AJ85" s="19"/>
      <c r="AK85" s="19"/>
      <c r="AL85" s="37" t="s">
        <v>212</v>
      </c>
    </row>
    <row r="86" spans="1:38" ht="26.25" customHeight="1" thickBot="1" x14ac:dyDescent="0.25">
      <c r="A86" s="51" t="s">
        <v>204</v>
      </c>
      <c r="B86" s="57" t="s">
        <v>213</v>
      </c>
      <c r="C86" s="61" t="s">
        <v>214</v>
      </c>
      <c r="D86" s="53"/>
      <c r="E86" s="3" t="s">
        <v>450</v>
      </c>
      <c r="F86" s="3">
        <v>0.33773987277789264</v>
      </c>
      <c r="G86" s="3" t="s">
        <v>450</v>
      </c>
      <c r="H86" s="3" t="s">
        <v>450</v>
      </c>
      <c r="I86" s="3" t="s">
        <v>452</v>
      </c>
      <c r="J86" s="3"/>
      <c r="K86" s="3"/>
      <c r="L86" s="3"/>
      <c r="M86" s="3"/>
      <c r="N86" s="3"/>
      <c r="O86" s="3"/>
      <c r="P86" s="3"/>
      <c r="Q86" s="3"/>
      <c r="R86" s="3"/>
      <c r="S86" s="3"/>
      <c r="T86" s="3"/>
      <c r="U86" s="3"/>
      <c r="V86" s="3"/>
      <c r="W86" s="3"/>
      <c r="X86" s="3"/>
      <c r="Y86" s="3"/>
      <c r="Z86" s="3"/>
      <c r="AA86" s="3"/>
      <c r="AB86" s="3"/>
      <c r="AC86" s="3"/>
      <c r="AD86" s="3"/>
      <c r="AE86" s="44"/>
      <c r="AF86" s="19"/>
      <c r="AG86" s="19"/>
      <c r="AH86" s="19"/>
      <c r="AI86" s="19"/>
      <c r="AJ86" s="19"/>
      <c r="AK86" s="19"/>
      <c r="AL86" s="37" t="s">
        <v>215</v>
      </c>
    </row>
    <row r="87" spans="1:38" ht="26.25" customHeight="1" thickBot="1" x14ac:dyDescent="0.25">
      <c r="A87" s="51" t="s">
        <v>204</v>
      </c>
      <c r="B87" s="57" t="s">
        <v>216</v>
      </c>
      <c r="C87" s="61" t="s">
        <v>217</v>
      </c>
      <c r="D87" s="53"/>
      <c r="E87" s="3" t="s">
        <v>450</v>
      </c>
      <c r="F87" s="3">
        <v>7.6642711302132307E-4</v>
      </c>
      <c r="G87" s="3" t="s">
        <v>450</v>
      </c>
      <c r="H87" s="3" t="s">
        <v>450</v>
      </c>
      <c r="I87" s="3" t="s">
        <v>452</v>
      </c>
      <c r="J87" s="3"/>
      <c r="K87" s="3"/>
      <c r="L87" s="3"/>
      <c r="M87" s="3"/>
      <c r="N87" s="3"/>
      <c r="O87" s="3"/>
      <c r="P87" s="3"/>
      <c r="Q87" s="3"/>
      <c r="R87" s="3"/>
      <c r="S87" s="3"/>
      <c r="T87" s="3"/>
      <c r="U87" s="3"/>
      <c r="V87" s="3"/>
      <c r="W87" s="3"/>
      <c r="X87" s="3"/>
      <c r="Y87" s="3"/>
      <c r="Z87" s="3"/>
      <c r="AA87" s="3"/>
      <c r="AB87" s="3"/>
      <c r="AC87" s="3"/>
      <c r="AD87" s="3"/>
      <c r="AE87" s="44"/>
      <c r="AF87" s="19"/>
      <c r="AG87" s="19"/>
      <c r="AH87" s="19"/>
      <c r="AI87" s="19"/>
      <c r="AJ87" s="19"/>
      <c r="AK87" s="19"/>
      <c r="AL87" s="37" t="s">
        <v>215</v>
      </c>
    </row>
    <row r="88" spans="1:38" ht="26.25" customHeight="1" thickBot="1" x14ac:dyDescent="0.25">
      <c r="A88" s="51" t="s">
        <v>204</v>
      </c>
      <c r="B88" s="57" t="s">
        <v>218</v>
      </c>
      <c r="C88" s="61" t="s">
        <v>219</v>
      </c>
      <c r="D88" s="53"/>
      <c r="E88" s="3" t="s">
        <v>450</v>
      </c>
      <c r="F88" s="3">
        <v>0.27041182969881034</v>
      </c>
      <c r="G88" s="3" t="s">
        <v>450</v>
      </c>
      <c r="H88" s="3" t="s">
        <v>450</v>
      </c>
      <c r="I88" s="3" t="s">
        <v>452</v>
      </c>
      <c r="J88" s="3"/>
      <c r="K88" s="3"/>
      <c r="L88" s="3"/>
      <c r="M88" s="3"/>
      <c r="N88" s="3"/>
      <c r="O88" s="3"/>
      <c r="P88" s="3"/>
      <c r="Q88" s="3"/>
      <c r="R88" s="3"/>
      <c r="S88" s="3"/>
      <c r="T88" s="3"/>
      <c r="U88" s="3"/>
      <c r="V88" s="3"/>
      <c r="W88" s="3"/>
      <c r="X88" s="3"/>
      <c r="Y88" s="3"/>
      <c r="Z88" s="3"/>
      <c r="AA88" s="3"/>
      <c r="AB88" s="3"/>
      <c r="AC88" s="3"/>
      <c r="AD88" s="3"/>
      <c r="AE88" s="44"/>
      <c r="AF88" s="19"/>
      <c r="AG88" s="19"/>
      <c r="AH88" s="19"/>
      <c r="AI88" s="19"/>
      <c r="AJ88" s="19"/>
      <c r="AK88" s="19"/>
      <c r="AL88" s="37" t="s">
        <v>377</v>
      </c>
    </row>
    <row r="89" spans="1:38" ht="26.25" customHeight="1" thickBot="1" x14ac:dyDescent="0.25">
      <c r="A89" s="51" t="s">
        <v>204</v>
      </c>
      <c r="B89" s="57" t="s">
        <v>220</v>
      </c>
      <c r="C89" s="61" t="s">
        <v>221</v>
      </c>
      <c r="D89" s="53"/>
      <c r="E89" s="3" t="s">
        <v>450</v>
      </c>
      <c r="F89" s="3">
        <v>0.86518607040032292</v>
      </c>
      <c r="G89" s="3" t="s">
        <v>450</v>
      </c>
      <c r="H89" s="3" t="s">
        <v>450</v>
      </c>
      <c r="I89" s="3" t="s">
        <v>452</v>
      </c>
      <c r="J89" s="3"/>
      <c r="K89" s="3"/>
      <c r="L89" s="3"/>
      <c r="M89" s="3"/>
      <c r="N89" s="3"/>
      <c r="O89" s="3"/>
      <c r="P89" s="3"/>
      <c r="Q89" s="3"/>
      <c r="R89" s="3"/>
      <c r="S89" s="3"/>
      <c r="T89" s="3"/>
      <c r="U89" s="3"/>
      <c r="V89" s="3"/>
      <c r="W89" s="3"/>
      <c r="X89" s="3"/>
      <c r="Y89" s="3"/>
      <c r="Z89" s="3"/>
      <c r="AA89" s="3"/>
      <c r="AB89" s="3"/>
      <c r="AC89" s="3"/>
      <c r="AD89" s="3"/>
      <c r="AE89" s="44"/>
      <c r="AF89" s="19"/>
      <c r="AG89" s="19"/>
      <c r="AH89" s="19"/>
      <c r="AI89" s="19"/>
      <c r="AJ89" s="19"/>
      <c r="AK89" s="19"/>
      <c r="AL89" s="37" t="s">
        <v>377</v>
      </c>
    </row>
    <row r="90" spans="1:38" s="5" customFormat="1" ht="26.25" customHeight="1" thickBot="1" x14ac:dyDescent="0.25">
      <c r="A90" s="51" t="s">
        <v>204</v>
      </c>
      <c r="B90" s="57" t="s">
        <v>222</v>
      </c>
      <c r="C90" s="61" t="s">
        <v>223</v>
      </c>
      <c r="D90" s="53"/>
      <c r="E90" s="3">
        <v>2.7785401012134142E-2</v>
      </c>
      <c r="F90" s="3">
        <v>2.1576404076970364</v>
      </c>
      <c r="G90" s="3">
        <v>4.2967207738834031E-3</v>
      </c>
      <c r="H90" s="3">
        <v>6.3207922952549137E-2</v>
      </c>
      <c r="I90" s="3">
        <v>1.1198046471837682</v>
      </c>
      <c r="J90" s="3"/>
      <c r="K90" s="3"/>
      <c r="L90" s="3"/>
      <c r="M90" s="3"/>
      <c r="N90" s="3"/>
      <c r="O90" s="3"/>
      <c r="P90" s="3"/>
      <c r="Q90" s="3"/>
      <c r="R90" s="3"/>
      <c r="S90" s="3"/>
      <c r="T90" s="3"/>
      <c r="U90" s="3"/>
      <c r="V90" s="3"/>
      <c r="W90" s="3"/>
      <c r="X90" s="3"/>
      <c r="Y90" s="3"/>
      <c r="Z90" s="3"/>
      <c r="AA90" s="3"/>
      <c r="AB90" s="3"/>
      <c r="AC90" s="3"/>
      <c r="AD90" s="3"/>
      <c r="AE90" s="44"/>
      <c r="AF90" s="19"/>
      <c r="AG90" s="19"/>
      <c r="AH90" s="19"/>
      <c r="AI90" s="19"/>
      <c r="AJ90" s="19"/>
      <c r="AK90" s="19"/>
      <c r="AL90" s="37" t="s">
        <v>377</v>
      </c>
    </row>
    <row r="91" spans="1:38" ht="26.25" customHeight="1" thickBot="1" x14ac:dyDescent="0.25">
      <c r="A91" s="51" t="s">
        <v>204</v>
      </c>
      <c r="B91" s="55" t="s">
        <v>370</v>
      </c>
      <c r="C91" s="57" t="s">
        <v>224</v>
      </c>
      <c r="D91" s="53"/>
      <c r="E91" s="3" t="s">
        <v>450</v>
      </c>
      <c r="F91" s="3" t="s">
        <v>450</v>
      </c>
      <c r="G91" s="3">
        <v>2.7922066405809843E-2</v>
      </c>
      <c r="H91" s="3" t="s">
        <v>450</v>
      </c>
      <c r="I91" s="3" t="s">
        <v>452</v>
      </c>
      <c r="J91" s="3"/>
      <c r="K91" s="3"/>
      <c r="L91" s="3"/>
      <c r="M91" s="3"/>
      <c r="N91" s="3"/>
      <c r="O91" s="3"/>
      <c r="P91" s="3"/>
      <c r="Q91" s="3"/>
      <c r="R91" s="3"/>
      <c r="S91" s="3"/>
      <c r="T91" s="3"/>
      <c r="U91" s="3"/>
      <c r="V91" s="3"/>
      <c r="W91" s="3"/>
      <c r="X91" s="3"/>
      <c r="Y91" s="3"/>
      <c r="Z91" s="3"/>
      <c r="AA91" s="3"/>
      <c r="AB91" s="3"/>
      <c r="AC91" s="3"/>
      <c r="AD91" s="3"/>
      <c r="AE91" s="44"/>
      <c r="AF91" s="19"/>
      <c r="AG91" s="19"/>
      <c r="AH91" s="19"/>
      <c r="AI91" s="19"/>
      <c r="AJ91" s="19"/>
      <c r="AK91" s="19"/>
      <c r="AL91" s="37" t="s">
        <v>377</v>
      </c>
    </row>
    <row r="92" spans="1:38" ht="26.25" customHeight="1" thickBot="1" x14ac:dyDescent="0.25">
      <c r="A92" s="51" t="s">
        <v>49</v>
      </c>
      <c r="B92" s="51" t="s">
        <v>225</v>
      </c>
      <c r="C92" s="52" t="s">
        <v>226</v>
      </c>
      <c r="D92" s="58"/>
      <c r="E92" s="3">
        <v>0.28352187201401868</v>
      </c>
      <c r="F92" s="3">
        <v>0.21029717327898037</v>
      </c>
      <c r="G92" s="3">
        <v>0.34173012039705403</v>
      </c>
      <c r="H92" s="3" t="s">
        <v>452</v>
      </c>
      <c r="I92" s="3">
        <v>0.11378471730066535</v>
      </c>
      <c r="J92" s="3"/>
      <c r="K92" s="3"/>
      <c r="L92" s="3"/>
      <c r="M92" s="3"/>
      <c r="N92" s="3"/>
      <c r="O92" s="3"/>
      <c r="P92" s="3"/>
      <c r="Q92" s="3"/>
      <c r="R92" s="3"/>
      <c r="S92" s="3"/>
      <c r="T92" s="3"/>
      <c r="U92" s="3"/>
      <c r="V92" s="3"/>
      <c r="W92" s="3"/>
      <c r="X92" s="3"/>
      <c r="Y92" s="3"/>
      <c r="Z92" s="3"/>
      <c r="AA92" s="3"/>
      <c r="AB92" s="3"/>
      <c r="AC92" s="3"/>
      <c r="AD92" s="3"/>
      <c r="AE92" s="44"/>
      <c r="AF92" s="19"/>
      <c r="AG92" s="19"/>
      <c r="AH92" s="19"/>
      <c r="AI92" s="19"/>
      <c r="AJ92" s="19"/>
      <c r="AK92" s="19"/>
      <c r="AL92" s="37" t="s">
        <v>227</v>
      </c>
    </row>
    <row r="93" spans="1:38" ht="26.25" customHeight="1" thickBot="1" x14ac:dyDescent="0.25">
      <c r="A93" s="51" t="s">
        <v>49</v>
      </c>
      <c r="B93" s="55" t="s">
        <v>228</v>
      </c>
      <c r="C93" s="52" t="s">
        <v>371</v>
      </c>
      <c r="D93" s="58"/>
      <c r="E93" s="3" t="s">
        <v>450</v>
      </c>
      <c r="F93" s="3">
        <v>6.4912530921990523</v>
      </c>
      <c r="G93" s="3" t="s">
        <v>450</v>
      </c>
      <c r="H93" s="3" t="s">
        <v>450</v>
      </c>
      <c r="I93" s="3" t="s">
        <v>452</v>
      </c>
      <c r="J93" s="3"/>
      <c r="K93" s="3"/>
      <c r="L93" s="3"/>
      <c r="M93" s="3"/>
      <c r="N93" s="3"/>
      <c r="O93" s="3"/>
      <c r="P93" s="3"/>
      <c r="Q93" s="3"/>
      <c r="R93" s="3"/>
      <c r="S93" s="3"/>
      <c r="T93" s="3"/>
      <c r="U93" s="3"/>
      <c r="V93" s="3"/>
      <c r="W93" s="3"/>
      <c r="X93" s="3"/>
      <c r="Y93" s="3"/>
      <c r="Z93" s="3"/>
      <c r="AA93" s="3"/>
      <c r="AB93" s="3"/>
      <c r="AC93" s="3"/>
      <c r="AD93" s="3"/>
      <c r="AE93" s="44"/>
      <c r="AF93" s="19"/>
      <c r="AG93" s="19"/>
      <c r="AH93" s="19"/>
      <c r="AI93" s="19"/>
      <c r="AJ93" s="19"/>
      <c r="AK93" s="19"/>
      <c r="AL93" s="37" t="s">
        <v>229</v>
      </c>
    </row>
    <row r="94" spans="1:38" ht="26.25" customHeight="1" thickBot="1" x14ac:dyDescent="0.25">
      <c r="A94" s="51" t="s">
        <v>49</v>
      </c>
      <c r="B94" s="64" t="s">
        <v>372</v>
      </c>
      <c r="C94" s="52" t="s">
        <v>230</v>
      </c>
      <c r="D94" s="53"/>
      <c r="E94" s="3" t="s">
        <v>453</v>
      </c>
      <c r="F94" s="3" t="s">
        <v>453</v>
      </c>
      <c r="G94" s="3" t="s">
        <v>453</v>
      </c>
      <c r="H94" s="3" t="s">
        <v>453</v>
      </c>
      <c r="I94" s="3" t="s">
        <v>453</v>
      </c>
      <c r="J94" s="3"/>
      <c r="K94" s="3"/>
      <c r="L94" s="3"/>
      <c r="M94" s="3"/>
      <c r="N94" s="3"/>
      <c r="O94" s="3"/>
      <c r="P94" s="3"/>
      <c r="Q94" s="3"/>
      <c r="R94" s="3"/>
      <c r="S94" s="3"/>
      <c r="T94" s="3"/>
      <c r="U94" s="3"/>
      <c r="V94" s="3"/>
      <c r="W94" s="3"/>
      <c r="X94" s="3"/>
      <c r="Y94" s="3"/>
      <c r="Z94" s="3"/>
      <c r="AA94" s="3"/>
      <c r="AB94" s="3"/>
      <c r="AC94" s="3"/>
      <c r="AD94" s="3"/>
      <c r="AE94" s="44"/>
      <c r="AF94" s="19"/>
      <c r="AG94" s="19"/>
      <c r="AH94" s="19"/>
      <c r="AI94" s="19"/>
      <c r="AJ94" s="19"/>
      <c r="AK94" s="19"/>
      <c r="AL94" s="37" t="s">
        <v>377</v>
      </c>
    </row>
    <row r="95" spans="1:38" ht="26.25" customHeight="1" thickBot="1" x14ac:dyDescent="0.25">
      <c r="A95" s="51" t="s">
        <v>49</v>
      </c>
      <c r="B95" s="64" t="s">
        <v>231</v>
      </c>
      <c r="C95" s="52" t="s">
        <v>232</v>
      </c>
      <c r="D95" s="58"/>
      <c r="E95" s="3" t="s">
        <v>452</v>
      </c>
      <c r="F95" s="3" t="s">
        <v>452</v>
      </c>
      <c r="G95" s="3" t="s">
        <v>452</v>
      </c>
      <c r="H95" s="3" t="s">
        <v>452</v>
      </c>
      <c r="I95" s="3" t="s">
        <v>452</v>
      </c>
      <c r="J95" s="3"/>
      <c r="K95" s="3"/>
      <c r="L95" s="3"/>
      <c r="M95" s="3"/>
      <c r="N95" s="3"/>
      <c r="O95" s="3"/>
      <c r="P95" s="3"/>
      <c r="Q95" s="3"/>
      <c r="R95" s="3"/>
      <c r="S95" s="3"/>
      <c r="T95" s="3"/>
      <c r="U95" s="3"/>
      <c r="V95" s="3"/>
      <c r="W95" s="3"/>
      <c r="X95" s="3"/>
      <c r="Y95" s="3"/>
      <c r="Z95" s="3"/>
      <c r="AA95" s="3"/>
      <c r="AB95" s="3"/>
      <c r="AC95" s="3"/>
      <c r="AD95" s="3"/>
      <c r="AE95" s="44"/>
      <c r="AF95" s="19"/>
      <c r="AG95" s="19"/>
      <c r="AH95" s="19"/>
      <c r="AI95" s="19"/>
      <c r="AJ95" s="19"/>
      <c r="AK95" s="19"/>
      <c r="AL95" s="37" t="s">
        <v>377</v>
      </c>
    </row>
    <row r="96" spans="1:38" ht="26.25" customHeight="1" thickBot="1" x14ac:dyDescent="0.25">
      <c r="A96" s="51" t="s">
        <v>49</v>
      </c>
      <c r="B96" s="55" t="s">
        <v>233</v>
      </c>
      <c r="C96" s="52" t="s">
        <v>234</v>
      </c>
      <c r="D96" s="65"/>
      <c r="E96" s="3" t="s">
        <v>452</v>
      </c>
      <c r="F96" s="3" t="s">
        <v>452</v>
      </c>
      <c r="G96" s="3" t="s">
        <v>452</v>
      </c>
      <c r="H96" s="3" t="s">
        <v>452</v>
      </c>
      <c r="I96" s="3" t="s">
        <v>452</v>
      </c>
      <c r="J96" s="3"/>
      <c r="K96" s="3"/>
      <c r="L96" s="3"/>
      <c r="M96" s="3"/>
      <c r="N96" s="3"/>
      <c r="O96" s="3"/>
      <c r="P96" s="3"/>
      <c r="Q96" s="3"/>
      <c r="R96" s="3"/>
      <c r="S96" s="3"/>
      <c r="T96" s="3"/>
      <c r="U96" s="3"/>
      <c r="V96" s="3"/>
      <c r="W96" s="3"/>
      <c r="X96" s="3"/>
      <c r="Y96" s="3"/>
      <c r="Z96" s="3"/>
      <c r="AA96" s="3"/>
      <c r="AB96" s="3"/>
      <c r="AC96" s="3"/>
      <c r="AD96" s="3"/>
      <c r="AE96" s="44"/>
      <c r="AF96" s="19"/>
      <c r="AG96" s="19"/>
      <c r="AH96" s="19"/>
      <c r="AI96" s="19"/>
      <c r="AJ96" s="19"/>
      <c r="AK96" s="19"/>
      <c r="AL96" s="37" t="s">
        <v>377</v>
      </c>
    </row>
    <row r="97" spans="1:38" ht="26.25" customHeight="1" thickBot="1" x14ac:dyDescent="0.25">
      <c r="A97" s="51" t="s">
        <v>49</v>
      </c>
      <c r="B97" s="55" t="s">
        <v>235</v>
      </c>
      <c r="C97" s="52" t="s">
        <v>236</v>
      </c>
      <c r="D97" s="65"/>
      <c r="E97" s="3" t="s">
        <v>450</v>
      </c>
      <c r="F97" s="3" t="s">
        <v>450</v>
      </c>
      <c r="G97" s="3" t="s">
        <v>450</v>
      </c>
      <c r="H97" s="3" t="s">
        <v>450</v>
      </c>
      <c r="I97" s="3" t="s">
        <v>450</v>
      </c>
      <c r="J97" s="3"/>
      <c r="K97" s="3"/>
      <c r="L97" s="3"/>
      <c r="M97" s="3"/>
      <c r="N97" s="3"/>
      <c r="O97" s="3"/>
      <c r="P97" s="3"/>
      <c r="Q97" s="3"/>
      <c r="R97" s="3"/>
      <c r="S97" s="3"/>
      <c r="T97" s="3"/>
      <c r="U97" s="3"/>
      <c r="V97" s="3"/>
      <c r="W97" s="3"/>
      <c r="X97" s="3"/>
      <c r="Y97" s="3"/>
      <c r="Z97" s="3"/>
      <c r="AA97" s="3"/>
      <c r="AB97" s="3"/>
      <c r="AC97" s="3"/>
      <c r="AD97" s="3"/>
      <c r="AE97" s="44"/>
      <c r="AF97" s="19"/>
      <c r="AG97" s="19"/>
      <c r="AH97" s="19"/>
      <c r="AI97" s="19"/>
      <c r="AJ97" s="19"/>
      <c r="AK97" s="19"/>
      <c r="AL97" s="37" t="s">
        <v>377</v>
      </c>
    </row>
    <row r="98" spans="1:38" ht="26.25" customHeight="1" thickBot="1" x14ac:dyDescent="0.25">
      <c r="A98" s="51" t="s">
        <v>49</v>
      </c>
      <c r="B98" s="55" t="s">
        <v>237</v>
      </c>
      <c r="C98" s="57" t="s">
        <v>238</v>
      </c>
      <c r="D98" s="65"/>
      <c r="E98" s="3" t="s">
        <v>452</v>
      </c>
      <c r="F98" s="3" t="s">
        <v>452</v>
      </c>
      <c r="G98" s="3" t="s">
        <v>452</v>
      </c>
      <c r="H98" s="3" t="s">
        <v>452</v>
      </c>
      <c r="I98" s="3" t="s">
        <v>452</v>
      </c>
      <c r="J98" s="3"/>
      <c r="K98" s="3"/>
      <c r="L98" s="3"/>
      <c r="M98" s="3"/>
      <c r="N98" s="3"/>
      <c r="O98" s="3"/>
      <c r="P98" s="3"/>
      <c r="Q98" s="3"/>
      <c r="R98" s="3"/>
      <c r="S98" s="3"/>
      <c r="T98" s="3"/>
      <c r="U98" s="3"/>
      <c r="V98" s="3"/>
      <c r="W98" s="3"/>
      <c r="X98" s="3"/>
      <c r="Y98" s="3"/>
      <c r="Z98" s="3"/>
      <c r="AA98" s="3"/>
      <c r="AB98" s="3"/>
      <c r="AC98" s="3"/>
      <c r="AD98" s="3"/>
      <c r="AE98" s="44"/>
      <c r="AF98" s="19"/>
      <c r="AG98" s="19"/>
      <c r="AH98" s="19"/>
      <c r="AI98" s="19"/>
      <c r="AJ98" s="19"/>
      <c r="AK98" s="19"/>
      <c r="AL98" s="37" t="s">
        <v>377</v>
      </c>
    </row>
    <row r="99" spans="1:38" ht="26.25" customHeight="1" thickBot="1" x14ac:dyDescent="0.25">
      <c r="A99" s="51" t="s">
        <v>239</v>
      </c>
      <c r="B99" s="51" t="s">
        <v>240</v>
      </c>
      <c r="C99" s="52" t="s">
        <v>373</v>
      </c>
      <c r="D99" s="65"/>
      <c r="E99" s="3">
        <v>3.7488744403397868E-2</v>
      </c>
      <c r="F99" s="3">
        <v>2.620747775856743</v>
      </c>
      <c r="G99" s="3" t="s">
        <v>450</v>
      </c>
      <c r="H99" s="3">
        <v>4.0985034647050016</v>
      </c>
      <c r="I99" s="3">
        <v>6.2663256873978862E-2</v>
      </c>
      <c r="J99" s="3"/>
      <c r="K99" s="3"/>
      <c r="L99" s="3"/>
      <c r="M99" s="3"/>
      <c r="N99" s="3"/>
      <c r="O99" s="3"/>
      <c r="P99" s="3"/>
      <c r="Q99" s="3"/>
      <c r="R99" s="3"/>
      <c r="S99" s="3"/>
      <c r="T99" s="3"/>
      <c r="U99" s="3"/>
      <c r="V99" s="3"/>
      <c r="W99" s="3"/>
      <c r="X99" s="3"/>
      <c r="Y99" s="3"/>
      <c r="Z99" s="3"/>
      <c r="AA99" s="3"/>
      <c r="AB99" s="3"/>
      <c r="AC99" s="3"/>
      <c r="AD99" s="3"/>
      <c r="AE99" s="44"/>
      <c r="AF99" s="19"/>
      <c r="AG99" s="19"/>
      <c r="AH99" s="19"/>
      <c r="AI99" s="19"/>
      <c r="AJ99" s="19"/>
      <c r="AK99" s="19"/>
      <c r="AL99" s="37" t="s">
        <v>241</v>
      </c>
    </row>
    <row r="100" spans="1:38" ht="26.25" customHeight="1" thickBot="1" x14ac:dyDescent="0.25">
      <c r="A100" s="51" t="s">
        <v>239</v>
      </c>
      <c r="B100" s="51" t="s">
        <v>242</v>
      </c>
      <c r="C100" s="52" t="s">
        <v>374</v>
      </c>
      <c r="D100" s="65"/>
      <c r="E100" s="3">
        <v>5.9135216878696391E-2</v>
      </c>
      <c r="F100" s="3">
        <v>2.6076724092537815</v>
      </c>
      <c r="G100" s="3" t="s">
        <v>450</v>
      </c>
      <c r="H100" s="3">
        <v>5.7961869672523374</v>
      </c>
      <c r="I100" s="3">
        <v>4.7485403431886751E-2</v>
      </c>
      <c r="J100" s="3"/>
      <c r="K100" s="3"/>
      <c r="L100" s="3"/>
      <c r="M100" s="3"/>
      <c r="N100" s="3"/>
      <c r="O100" s="3"/>
      <c r="P100" s="3"/>
      <c r="Q100" s="3"/>
      <c r="R100" s="3"/>
      <c r="S100" s="3"/>
      <c r="T100" s="3"/>
      <c r="U100" s="3"/>
      <c r="V100" s="3"/>
      <c r="W100" s="3"/>
      <c r="X100" s="3"/>
      <c r="Y100" s="3"/>
      <c r="Z100" s="3"/>
      <c r="AA100" s="3"/>
      <c r="AB100" s="3"/>
      <c r="AC100" s="3"/>
      <c r="AD100" s="3"/>
      <c r="AE100" s="44"/>
      <c r="AF100" s="19"/>
      <c r="AG100" s="19"/>
      <c r="AH100" s="19"/>
      <c r="AI100" s="19"/>
      <c r="AJ100" s="19"/>
      <c r="AK100" s="19"/>
      <c r="AL100" s="37" t="s">
        <v>241</v>
      </c>
    </row>
    <row r="101" spans="1:38" ht="26.25" customHeight="1" thickBot="1" x14ac:dyDescent="0.25">
      <c r="A101" s="51" t="s">
        <v>239</v>
      </c>
      <c r="B101" s="51" t="s">
        <v>243</v>
      </c>
      <c r="C101" s="52" t="s">
        <v>244</v>
      </c>
      <c r="D101" s="65"/>
      <c r="E101" s="3">
        <v>4.6731404304898097E-2</v>
      </c>
      <c r="F101" s="3">
        <v>0.1725934487244915</v>
      </c>
      <c r="G101" s="3" t="s">
        <v>450</v>
      </c>
      <c r="H101" s="3">
        <v>1.3564848763964308</v>
      </c>
      <c r="I101" s="3">
        <v>7.148841071428642E-3</v>
      </c>
      <c r="J101" s="3"/>
      <c r="K101" s="3"/>
      <c r="L101" s="3"/>
      <c r="M101" s="3"/>
      <c r="N101" s="3"/>
      <c r="O101" s="3"/>
      <c r="P101" s="3"/>
      <c r="Q101" s="3"/>
      <c r="R101" s="3"/>
      <c r="S101" s="3"/>
      <c r="T101" s="3"/>
      <c r="U101" s="3"/>
      <c r="V101" s="3"/>
      <c r="W101" s="3"/>
      <c r="X101" s="3"/>
      <c r="Y101" s="3"/>
      <c r="Z101" s="3"/>
      <c r="AA101" s="3"/>
      <c r="AB101" s="3"/>
      <c r="AC101" s="3"/>
      <c r="AD101" s="3"/>
      <c r="AE101" s="44"/>
      <c r="AF101" s="19"/>
      <c r="AG101" s="19"/>
      <c r="AH101" s="19"/>
      <c r="AI101" s="19"/>
      <c r="AJ101" s="19"/>
      <c r="AK101" s="19"/>
      <c r="AL101" s="37" t="s">
        <v>241</v>
      </c>
    </row>
    <row r="102" spans="1:38" ht="26.25" customHeight="1" thickBot="1" x14ac:dyDescent="0.25">
      <c r="A102" s="51" t="s">
        <v>239</v>
      </c>
      <c r="B102" s="51" t="s">
        <v>245</v>
      </c>
      <c r="C102" s="52" t="s">
        <v>352</v>
      </c>
      <c r="D102" s="65"/>
      <c r="E102" s="3">
        <v>9.7916319837215732E-3</v>
      </c>
      <c r="F102" s="3">
        <v>0.34586030961348302</v>
      </c>
      <c r="G102" s="3" t="s">
        <v>450</v>
      </c>
      <c r="H102" s="3">
        <v>2.331346107187517</v>
      </c>
      <c r="I102" s="3">
        <v>2.1949751506279645E-4</v>
      </c>
      <c r="J102" s="3"/>
      <c r="K102" s="3"/>
      <c r="L102" s="3"/>
      <c r="M102" s="3"/>
      <c r="N102" s="3"/>
      <c r="O102" s="3"/>
      <c r="P102" s="3"/>
      <c r="Q102" s="3"/>
      <c r="R102" s="3"/>
      <c r="S102" s="3"/>
      <c r="T102" s="3"/>
      <c r="U102" s="3"/>
      <c r="V102" s="3"/>
      <c r="W102" s="3"/>
      <c r="X102" s="3"/>
      <c r="Y102" s="3"/>
      <c r="Z102" s="3"/>
      <c r="AA102" s="3"/>
      <c r="AB102" s="3"/>
      <c r="AC102" s="3"/>
      <c r="AD102" s="3"/>
      <c r="AE102" s="44"/>
      <c r="AF102" s="19"/>
      <c r="AG102" s="19"/>
      <c r="AH102" s="19"/>
      <c r="AI102" s="19"/>
      <c r="AJ102" s="19"/>
      <c r="AK102" s="19"/>
      <c r="AL102" s="37" t="s">
        <v>241</v>
      </c>
    </row>
    <row r="103" spans="1:38" ht="26.25" customHeight="1" thickBot="1" x14ac:dyDescent="0.25">
      <c r="A103" s="51" t="s">
        <v>239</v>
      </c>
      <c r="B103" s="51" t="s">
        <v>246</v>
      </c>
      <c r="C103" s="52" t="s">
        <v>247</v>
      </c>
      <c r="D103" s="65"/>
      <c r="E103" s="3">
        <v>4.9754101152691983E-4</v>
      </c>
      <c r="F103" s="3">
        <v>8.7735136999999991E-2</v>
      </c>
      <c r="G103" s="3" t="s">
        <v>450</v>
      </c>
      <c r="H103" s="3">
        <v>5.4697328276364164E-2</v>
      </c>
      <c r="I103" s="3">
        <v>5.5949148639999986E-3</v>
      </c>
      <c r="J103" s="3"/>
      <c r="K103" s="3"/>
      <c r="L103" s="3"/>
      <c r="M103" s="3"/>
      <c r="N103" s="3"/>
      <c r="O103" s="3"/>
      <c r="P103" s="3"/>
      <c r="Q103" s="3"/>
      <c r="R103" s="3"/>
      <c r="S103" s="3"/>
      <c r="T103" s="3"/>
      <c r="U103" s="3"/>
      <c r="V103" s="3"/>
      <c r="W103" s="3"/>
      <c r="X103" s="3"/>
      <c r="Y103" s="3"/>
      <c r="Z103" s="3"/>
      <c r="AA103" s="3"/>
      <c r="AB103" s="3"/>
      <c r="AC103" s="3"/>
      <c r="AD103" s="3"/>
      <c r="AE103" s="44"/>
      <c r="AF103" s="19"/>
      <c r="AG103" s="19"/>
      <c r="AH103" s="19"/>
      <c r="AI103" s="19"/>
      <c r="AJ103" s="19"/>
      <c r="AK103" s="19"/>
      <c r="AL103" s="37" t="s">
        <v>241</v>
      </c>
    </row>
    <row r="104" spans="1:38" ht="26.25" customHeight="1" thickBot="1" x14ac:dyDescent="0.25">
      <c r="A104" s="51" t="s">
        <v>239</v>
      </c>
      <c r="B104" s="51" t="s">
        <v>248</v>
      </c>
      <c r="C104" s="52" t="s">
        <v>249</v>
      </c>
      <c r="D104" s="65"/>
      <c r="E104" s="3">
        <v>1.1367393614409747E-2</v>
      </c>
      <c r="F104" s="3">
        <v>8.7058449579155997E-2</v>
      </c>
      <c r="G104" s="3" t="s">
        <v>450</v>
      </c>
      <c r="H104" s="3">
        <v>0.27199278750203998</v>
      </c>
      <c r="I104" s="3">
        <v>2.6406658876039203E-4</v>
      </c>
      <c r="J104" s="3"/>
      <c r="K104" s="3"/>
      <c r="L104" s="3"/>
      <c r="M104" s="3"/>
      <c r="N104" s="3"/>
      <c r="O104" s="3"/>
      <c r="P104" s="3"/>
      <c r="Q104" s="3"/>
      <c r="R104" s="3"/>
      <c r="S104" s="3"/>
      <c r="T104" s="3"/>
      <c r="U104" s="3"/>
      <c r="V104" s="3"/>
      <c r="W104" s="3"/>
      <c r="X104" s="3"/>
      <c r="Y104" s="3"/>
      <c r="Z104" s="3"/>
      <c r="AA104" s="3"/>
      <c r="AB104" s="3"/>
      <c r="AC104" s="3"/>
      <c r="AD104" s="3"/>
      <c r="AE104" s="44"/>
      <c r="AF104" s="19"/>
      <c r="AG104" s="19"/>
      <c r="AH104" s="19"/>
      <c r="AI104" s="19"/>
      <c r="AJ104" s="19"/>
      <c r="AK104" s="19"/>
      <c r="AL104" s="37" t="s">
        <v>241</v>
      </c>
    </row>
    <row r="105" spans="1:38" ht="26.25" customHeight="1" thickBot="1" x14ac:dyDescent="0.25">
      <c r="A105" s="51" t="s">
        <v>239</v>
      </c>
      <c r="B105" s="51" t="s">
        <v>250</v>
      </c>
      <c r="C105" s="52" t="s">
        <v>251</v>
      </c>
      <c r="D105" s="65"/>
      <c r="E105" s="3">
        <v>4.9400502476520374E-3</v>
      </c>
      <c r="F105" s="3">
        <v>0.12827484287819393</v>
      </c>
      <c r="G105" s="3" t="s">
        <v>450</v>
      </c>
      <c r="H105" s="3">
        <v>0.14331587329967924</v>
      </c>
      <c r="I105" s="3">
        <v>2.0718412517084293E-3</v>
      </c>
      <c r="J105" s="3"/>
      <c r="K105" s="3"/>
      <c r="L105" s="3"/>
      <c r="M105" s="3"/>
      <c r="N105" s="3"/>
      <c r="O105" s="3"/>
      <c r="P105" s="3"/>
      <c r="Q105" s="3"/>
      <c r="R105" s="3"/>
      <c r="S105" s="3"/>
      <c r="T105" s="3"/>
      <c r="U105" s="3"/>
      <c r="V105" s="3"/>
      <c r="W105" s="3"/>
      <c r="X105" s="3"/>
      <c r="Y105" s="3"/>
      <c r="Z105" s="3"/>
      <c r="AA105" s="3"/>
      <c r="AB105" s="3"/>
      <c r="AC105" s="3"/>
      <c r="AD105" s="3"/>
      <c r="AE105" s="44"/>
      <c r="AF105" s="19"/>
      <c r="AG105" s="19"/>
      <c r="AH105" s="19"/>
      <c r="AI105" s="19"/>
      <c r="AJ105" s="19"/>
      <c r="AK105" s="19"/>
      <c r="AL105" s="37" t="s">
        <v>241</v>
      </c>
    </row>
    <row r="106" spans="1:38" ht="26.25" customHeight="1" thickBot="1" x14ac:dyDescent="0.25">
      <c r="A106" s="51" t="s">
        <v>239</v>
      </c>
      <c r="B106" s="51" t="s">
        <v>252</v>
      </c>
      <c r="C106" s="52" t="s">
        <v>253</v>
      </c>
      <c r="D106" s="65"/>
      <c r="E106" s="3">
        <v>1.7264516601562499E-3</v>
      </c>
      <c r="F106" s="3">
        <v>3.1898999999999994E-3</v>
      </c>
      <c r="G106" s="3" t="s">
        <v>450</v>
      </c>
      <c r="H106" s="3">
        <v>1.9804870799999996E-3</v>
      </c>
      <c r="I106" s="3">
        <v>1.0702440000000003E-4</v>
      </c>
      <c r="J106" s="3"/>
      <c r="K106" s="3"/>
      <c r="L106" s="3"/>
      <c r="M106" s="3"/>
      <c r="N106" s="3"/>
      <c r="O106" s="3"/>
      <c r="P106" s="3"/>
      <c r="Q106" s="3"/>
      <c r="R106" s="3"/>
      <c r="S106" s="3"/>
      <c r="T106" s="3"/>
      <c r="U106" s="3"/>
      <c r="V106" s="3"/>
      <c r="W106" s="3"/>
      <c r="X106" s="3"/>
      <c r="Y106" s="3"/>
      <c r="Z106" s="3"/>
      <c r="AA106" s="3"/>
      <c r="AB106" s="3"/>
      <c r="AC106" s="3"/>
      <c r="AD106" s="3"/>
      <c r="AE106" s="44"/>
      <c r="AF106" s="19"/>
      <c r="AG106" s="19"/>
      <c r="AH106" s="19"/>
      <c r="AI106" s="19"/>
      <c r="AJ106" s="19"/>
      <c r="AK106" s="19"/>
      <c r="AL106" s="37" t="s">
        <v>241</v>
      </c>
    </row>
    <row r="107" spans="1:38" ht="26.25" customHeight="1" thickBot="1" x14ac:dyDescent="0.25">
      <c r="A107" s="51" t="s">
        <v>239</v>
      </c>
      <c r="B107" s="51" t="s">
        <v>254</v>
      </c>
      <c r="C107" s="52" t="s">
        <v>346</v>
      </c>
      <c r="D107" s="65"/>
      <c r="E107" s="3">
        <v>8.3415039419094866E-2</v>
      </c>
      <c r="F107" s="3">
        <v>0.95715902295918365</v>
      </c>
      <c r="G107" s="3" t="s">
        <v>450</v>
      </c>
      <c r="H107" s="3">
        <v>0.68843242951148786</v>
      </c>
      <c r="I107" s="3">
        <v>1.7402891326530608E-2</v>
      </c>
      <c r="J107" s="3"/>
      <c r="K107" s="3"/>
      <c r="L107" s="3"/>
      <c r="M107" s="3"/>
      <c r="N107" s="3"/>
      <c r="O107" s="3"/>
      <c r="P107" s="3"/>
      <c r="Q107" s="3"/>
      <c r="R107" s="3"/>
      <c r="S107" s="3"/>
      <c r="T107" s="3"/>
      <c r="U107" s="3"/>
      <c r="V107" s="3"/>
      <c r="W107" s="3"/>
      <c r="X107" s="3"/>
      <c r="Y107" s="3"/>
      <c r="Z107" s="3"/>
      <c r="AA107" s="3"/>
      <c r="AB107" s="3"/>
      <c r="AC107" s="3"/>
      <c r="AD107" s="3"/>
      <c r="AE107" s="44"/>
      <c r="AF107" s="19"/>
      <c r="AG107" s="19"/>
      <c r="AH107" s="19"/>
      <c r="AI107" s="19"/>
      <c r="AJ107" s="19"/>
      <c r="AK107" s="19"/>
      <c r="AL107" s="37" t="s">
        <v>241</v>
      </c>
    </row>
    <row r="108" spans="1:38" ht="26.25" customHeight="1" thickBot="1" x14ac:dyDescent="0.25">
      <c r="A108" s="51" t="s">
        <v>239</v>
      </c>
      <c r="B108" s="51" t="s">
        <v>255</v>
      </c>
      <c r="C108" s="52" t="s">
        <v>347</v>
      </c>
      <c r="D108" s="65"/>
      <c r="E108" s="3">
        <v>0.10958206541715211</v>
      </c>
      <c r="F108" s="3">
        <v>0.52944869387755145</v>
      </c>
      <c r="G108" s="3" t="s">
        <v>450</v>
      </c>
      <c r="H108" s="3">
        <v>2.1623407331993625</v>
      </c>
      <c r="I108" s="3">
        <v>9.8046054421768794E-3</v>
      </c>
      <c r="J108" s="3"/>
      <c r="K108" s="3"/>
      <c r="L108" s="3"/>
      <c r="M108" s="3"/>
      <c r="N108" s="3"/>
      <c r="O108" s="3"/>
      <c r="P108" s="3"/>
      <c r="Q108" s="3"/>
      <c r="R108" s="3"/>
      <c r="S108" s="3"/>
      <c r="T108" s="3"/>
      <c r="U108" s="3"/>
      <c r="V108" s="3"/>
      <c r="W108" s="3"/>
      <c r="X108" s="3"/>
      <c r="Y108" s="3"/>
      <c r="Z108" s="3"/>
      <c r="AA108" s="3"/>
      <c r="AB108" s="3"/>
      <c r="AC108" s="3"/>
      <c r="AD108" s="3"/>
      <c r="AE108" s="44"/>
      <c r="AF108" s="19"/>
      <c r="AG108" s="19"/>
      <c r="AH108" s="19"/>
      <c r="AI108" s="19"/>
      <c r="AJ108" s="19"/>
      <c r="AK108" s="19"/>
      <c r="AL108" s="37" t="s">
        <v>241</v>
      </c>
    </row>
    <row r="109" spans="1:38" ht="26.25" customHeight="1" thickBot="1" x14ac:dyDescent="0.25">
      <c r="A109" s="51" t="s">
        <v>239</v>
      </c>
      <c r="B109" s="51" t="s">
        <v>256</v>
      </c>
      <c r="C109" s="52" t="s">
        <v>348</v>
      </c>
      <c r="D109" s="65"/>
      <c r="E109" s="3">
        <v>4.1793248249999984E-4</v>
      </c>
      <c r="F109" s="3">
        <v>4.7799749999999997E-3</v>
      </c>
      <c r="G109" s="3" t="s">
        <v>450</v>
      </c>
      <c r="H109" s="3">
        <v>1.2023596034999999E-2</v>
      </c>
      <c r="I109" s="3">
        <v>1.9549999999999998E-4</v>
      </c>
      <c r="J109" s="3"/>
      <c r="K109" s="3"/>
      <c r="L109" s="3"/>
      <c r="M109" s="3"/>
      <c r="N109" s="3"/>
      <c r="O109" s="3"/>
      <c r="P109" s="3"/>
      <c r="Q109" s="3"/>
      <c r="R109" s="3"/>
      <c r="S109" s="3"/>
      <c r="T109" s="3"/>
      <c r="U109" s="3"/>
      <c r="V109" s="3"/>
      <c r="W109" s="3"/>
      <c r="X109" s="3"/>
      <c r="Y109" s="3"/>
      <c r="Z109" s="3"/>
      <c r="AA109" s="3"/>
      <c r="AB109" s="3"/>
      <c r="AC109" s="3"/>
      <c r="AD109" s="3"/>
      <c r="AE109" s="44"/>
      <c r="AF109" s="19"/>
      <c r="AG109" s="19"/>
      <c r="AH109" s="19"/>
      <c r="AI109" s="19"/>
      <c r="AJ109" s="19"/>
      <c r="AK109" s="19"/>
      <c r="AL109" s="37" t="s">
        <v>241</v>
      </c>
    </row>
    <row r="110" spans="1:38" ht="26.25" customHeight="1" thickBot="1" x14ac:dyDescent="0.25">
      <c r="A110" s="51" t="s">
        <v>239</v>
      </c>
      <c r="B110" s="51" t="s">
        <v>257</v>
      </c>
      <c r="C110" s="52" t="s">
        <v>349</v>
      </c>
      <c r="D110" s="65"/>
      <c r="E110" s="3">
        <v>4.0652624232443979E-2</v>
      </c>
      <c r="F110" s="3">
        <v>0.68569614239999988</v>
      </c>
      <c r="G110" s="3" t="s">
        <v>450</v>
      </c>
      <c r="H110" s="3">
        <v>0.86371890128490825</v>
      </c>
      <c r="I110" s="3">
        <v>2.8607566139230132E-2</v>
      </c>
      <c r="J110" s="3"/>
      <c r="K110" s="3"/>
      <c r="L110" s="3"/>
      <c r="M110" s="3"/>
      <c r="N110" s="3"/>
      <c r="O110" s="3"/>
      <c r="P110" s="3"/>
      <c r="Q110" s="3"/>
      <c r="R110" s="3"/>
      <c r="S110" s="3"/>
      <c r="T110" s="3"/>
      <c r="U110" s="3"/>
      <c r="V110" s="3"/>
      <c r="W110" s="3"/>
      <c r="X110" s="3"/>
      <c r="Y110" s="3"/>
      <c r="Z110" s="3"/>
      <c r="AA110" s="3"/>
      <c r="AB110" s="3"/>
      <c r="AC110" s="3"/>
      <c r="AD110" s="3"/>
      <c r="AE110" s="44"/>
      <c r="AF110" s="19"/>
      <c r="AG110" s="19"/>
      <c r="AH110" s="19"/>
      <c r="AI110" s="19"/>
      <c r="AJ110" s="19"/>
      <c r="AK110" s="19"/>
      <c r="AL110" s="37" t="s">
        <v>241</v>
      </c>
    </row>
    <row r="111" spans="1:38" ht="26.25" customHeight="1" thickBot="1" x14ac:dyDescent="0.25">
      <c r="A111" s="51" t="s">
        <v>239</v>
      </c>
      <c r="B111" s="51" t="s">
        <v>258</v>
      </c>
      <c r="C111" s="52" t="s">
        <v>343</v>
      </c>
      <c r="D111" s="65"/>
      <c r="E111" s="3" t="s">
        <v>450</v>
      </c>
      <c r="F111" s="3" t="s">
        <v>452</v>
      </c>
      <c r="G111" s="3" t="s">
        <v>452</v>
      </c>
      <c r="H111" s="3" t="s">
        <v>452</v>
      </c>
      <c r="I111" s="3" t="s">
        <v>450</v>
      </c>
      <c r="J111" s="3"/>
      <c r="K111" s="3"/>
      <c r="L111" s="3"/>
      <c r="M111" s="3"/>
      <c r="N111" s="3"/>
      <c r="O111" s="3"/>
      <c r="P111" s="3"/>
      <c r="Q111" s="3"/>
      <c r="R111" s="3"/>
      <c r="S111" s="3"/>
      <c r="T111" s="3"/>
      <c r="U111" s="3"/>
      <c r="V111" s="3"/>
      <c r="W111" s="3"/>
      <c r="X111" s="3"/>
      <c r="Y111" s="3"/>
      <c r="Z111" s="3"/>
      <c r="AA111" s="3"/>
      <c r="AB111" s="3"/>
      <c r="AC111" s="3"/>
      <c r="AD111" s="3"/>
      <c r="AE111" s="44"/>
      <c r="AF111" s="19"/>
      <c r="AG111" s="19"/>
      <c r="AH111" s="19"/>
      <c r="AI111" s="19"/>
      <c r="AJ111" s="19"/>
      <c r="AK111" s="19"/>
      <c r="AL111" s="37" t="s">
        <v>241</v>
      </c>
    </row>
    <row r="112" spans="1:38" ht="26.25" customHeight="1" thickBot="1" x14ac:dyDescent="0.25">
      <c r="A112" s="51" t="s">
        <v>259</v>
      </c>
      <c r="B112" s="51" t="s">
        <v>260</v>
      </c>
      <c r="C112" s="52" t="s">
        <v>261</v>
      </c>
      <c r="D112" s="53"/>
      <c r="E112" s="3">
        <v>12.744101982</v>
      </c>
      <c r="F112" s="3" t="s">
        <v>450</v>
      </c>
      <c r="G112" s="3" t="s">
        <v>450</v>
      </c>
      <c r="H112" s="3">
        <v>23.792044282452995</v>
      </c>
      <c r="I112" s="3" t="s">
        <v>450</v>
      </c>
      <c r="J112" s="3"/>
      <c r="K112" s="3"/>
      <c r="L112" s="3"/>
      <c r="M112" s="3"/>
      <c r="N112" s="3"/>
      <c r="O112" s="3"/>
      <c r="P112" s="3"/>
      <c r="Q112" s="3"/>
      <c r="R112" s="3"/>
      <c r="S112" s="3"/>
      <c r="T112" s="3"/>
      <c r="U112" s="3"/>
      <c r="V112" s="3"/>
      <c r="W112" s="3"/>
      <c r="X112" s="3"/>
      <c r="Y112" s="3"/>
      <c r="Z112" s="3"/>
      <c r="AA112" s="3"/>
      <c r="AB112" s="3"/>
      <c r="AC112" s="3"/>
      <c r="AD112" s="3"/>
      <c r="AE112" s="44"/>
      <c r="AF112" s="19"/>
      <c r="AG112" s="19"/>
      <c r="AH112" s="19"/>
      <c r="AI112" s="19"/>
      <c r="AJ112" s="19"/>
      <c r="AK112" s="19"/>
      <c r="AL112" s="37" t="s">
        <v>383</v>
      </c>
    </row>
    <row r="113" spans="1:38" ht="26.25" customHeight="1" thickBot="1" x14ac:dyDescent="0.25">
      <c r="A113" s="51" t="s">
        <v>259</v>
      </c>
      <c r="B113" s="66" t="s">
        <v>262</v>
      </c>
      <c r="C113" s="67" t="s">
        <v>263</v>
      </c>
      <c r="D113" s="53"/>
      <c r="E113" s="3">
        <v>1.7445373221785319</v>
      </c>
      <c r="F113" s="3" t="s">
        <v>454</v>
      </c>
      <c r="G113" s="3" t="s">
        <v>450</v>
      </c>
      <c r="H113" s="3">
        <v>10.326968030217023</v>
      </c>
      <c r="I113" s="3" t="s">
        <v>450</v>
      </c>
      <c r="J113" s="3"/>
      <c r="K113" s="3"/>
      <c r="L113" s="3"/>
      <c r="M113" s="3"/>
      <c r="N113" s="3"/>
      <c r="O113" s="3"/>
      <c r="P113" s="3"/>
      <c r="Q113" s="3"/>
      <c r="R113" s="3"/>
      <c r="S113" s="3"/>
      <c r="T113" s="3"/>
      <c r="U113" s="3"/>
      <c r="V113" s="3"/>
      <c r="W113" s="3"/>
      <c r="X113" s="3"/>
      <c r="Y113" s="3"/>
      <c r="Z113" s="3"/>
      <c r="AA113" s="3"/>
      <c r="AB113" s="3"/>
      <c r="AC113" s="3"/>
      <c r="AD113" s="3"/>
      <c r="AE113" s="44"/>
      <c r="AF113" s="19"/>
      <c r="AG113" s="19"/>
      <c r="AH113" s="19"/>
      <c r="AI113" s="19"/>
      <c r="AJ113" s="19"/>
      <c r="AK113" s="19"/>
      <c r="AL113" s="37" t="s">
        <v>377</v>
      </c>
    </row>
    <row r="114" spans="1:38" ht="26.25" customHeight="1" thickBot="1" x14ac:dyDescent="0.25">
      <c r="A114" s="51" t="s">
        <v>259</v>
      </c>
      <c r="B114" s="66" t="s">
        <v>264</v>
      </c>
      <c r="C114" s="67" t="s">
        <v>353</v>
      </c>
      <c r="D114" s="53"/>
      <c r="E114" s="3">
        <v>6.5364188299719447E-2</v>
      </c>
      <c r="F114" s="3" t="s">
        <v>450</v>
      </c>
      <c r="G114" s="3" t="s">
        <v>450</v>
      </c>
      <c r="H114" s="3">
        <v>0.21243361197408822</v>
      </c>
      <c r="I114" s="3" t="s">
        <v>450</v>
      </c>
      <c r="J114" s="3"/>
      <c r="K114" s="3"/>
      <c r="L114" s="3"/>
      <c r="M114" s="3"/>
      <c r="N114" s="3"/>
      <c r="O114" s="3"/>
      <c r="P114" s="3"/>
      <c r="Q114" s="3"/>
      <c r="R114" s="3"/>
      <c r="S114" s="3"/>
      <c r="T114" s="3"/>
      <c r="U114" s="3"/>
      <c r="V114" s="3"/>
      <c r="W114" s="3"/>
      <c r="X114" s="3"/>
      <c r="Y114" s="3"/>
      <c r="Z114" s="3"/>
      <c r="AA114" s="3"/>
      <c r="AB114" s="3"/>
      <c r="AC114" s="3"/>
      <c r="AD114" s="3"/>
      <c r="AE114" s="44"/>
      <c r="AF114" s="19"/>
      <c r="AG114" s="19"/>
      <c r="AH114" s="19"/>
      <c r="AI114" s="19"/>
      <c r="AJ114" s="19"/>
      <c r="AK114" s="19"/>
      <c r="AL114" s="37" t="s">
        <v>377</v>
      </c>
    </row>
    <row r="115" spans="1:38" ht="26.25" customHeight="1" thickBot="1" x14ac:dyDescent="0.25">
      <c r="A115" s="51" t="s">
        <v>259</v>
      </c>
      <c r="B115" s="66" t="s">
        <v>265</v>
      </c>
      <c r="C115" s="67" t="s">
        <v>266</v>
      </c>
      <c r="D115" s="53"/>
      <c r="E115" s="3">
        <v>1.8993714000000002E-2</v>
      </c>
      <c r="F115" s="3" t="s">
        <v>450</v>
      </c>
      <c r="G115" s="3" t="s">
        <v>450</v>
      </c>
      <c r="H115" s="3">
        <v>3.7987428000000004E-2</v>
      </c>
      <c r="I115" s="3" t="s">
        <v>450</v>
      </c>
      <c r="J115" s="3"/>
      <c r="K115" s="3"/>
      <c r="L115" s="3"/>
      <c r="M115" s="3"/>
      <c r="N115" s="3"/>
      <c r="O115" s="3"/>
      <c r="P115" s="3"/>
      <c r="Q115" s="3"/>
      <c r="R115" s="3"/>
      <c r="S115" s="3"/>
      <c r="T115" s="3"/>
      <c r="U115" s="3"/>
      <c r="V115" s="3"/>
      <c r="W115" s="3"/>
      <c r="X115" s="3"/>
      <c r="Y115" s="3"/>
      <c r="Z115" s="3"/>
      <c r="AA115" s="3"/>
      <c r="AB115" s="3"/>
      <c r="AC115" s="3"/>
      <c r="AD115" s="3"/>
      <c r="AE115" s="44"/>
      <c r="AF115" s="19"/>
      <c r="AG115" s="19"/>
      <c r="AH115" s="19"/>
      <c r="AI115" s="19"/>
      <c r="AJ115" s="19"/>
      <c r="AK115" s="19"/>
      <c r="AL115" s="37" t="s">
        <v>377</v>
      </c>
    </row>
    <row r="116" spans="1:38" ht="26.25" customHeight="1" thickBot="1" x14ac:dyDescent="0.25">
      <c r="A116" s="51" t="s">
        <v>259</v>
      </c>
      <c r="B116" s="51" t="s">
        <v>267</v>
      </c>
      <c r="C116" s="57" t="s">
        <v>375</v>
      </c>
      <c r="D116" s="53"/>
      <c r="E116" s="3">
        <v>0.71090569411093862</v>
      </c>
      <c r="F116" s="3" t="s">
        <v>450</v>
      </c>
      <c r="G116" s="3" t="s">
        <v>450</v>
      </c>
      <c r="H116" s="3">
        <v>1.3774229730190122</v>
      </c>
      <c r="I116" s="3" t="s">
        <v>450</v>
      </c>
      <c r="J116" s="3"/>
      <c r="K116" s="3"/>
      <c r="L116" s="3"/>
      <c r="M116" s="3"/>
      <c r="N116" s="3"/>
      <c r="O116" s="3"/>
      <c r="P116" s="3"/>
      <c r="Q116" s="3"/>
      <c r="R116" s="3"/>
      <c r="S116" s="3"/>
      <c r="T116" s="3"/>
      <c r="U116" s="3"/>
      <c r="V116" s="3"/>
      <c r="W116" s="3"/>
      <c r="X116" s="3"/>
      <c r="Y116" s="3"/>
      <c r="Z116" s="3"/>
      <c r="AA116" s="3"/>
      <c r="AB116" s="3"/>
      <c r="AC116" s="3"/>
      <c r="AD116" s="3"/>
      <c r="AE116" s="44"/>
      <c r="AF116" s="19"/>
      <c r="AG116" s="19"/>
      <c r="AH116" s="19"/>
      <c r="AI116" s="19"/>
      <c r="AJ116" s="19"/>
      <c r="AK116" s="19"/>
      <c r="AL116" s="37" t="s">
        <v>377</v>
      </c>
    </row>
    <row r="117" spans="1:38" ht="26.25" customHeight="1" thickBot="1" x14ac:dyDescent="0.25">
      <c r="A117" s="51" t="s">
        <v>259</v>
      </c>
      <c r="B117" s="51" t="s">
        <v>268</v>
      </c>
      <c r="C117" s="57" t="s">
        <v>269</v>
      </c>
      <c r="D117" s="53"/>
      <c r="E117" s="3" t="s">
        <v>450</v>
      </c>
      <c r="F117" s="3" t="s">
        <v>450</v>
      </c>
      <c r="G117" s="3" t="s">
        <v>450</v>
      </c>
      <c r="H117" s="3" t="s">
        <v>450</v>
      </c>
      <c r="I117" s="3" t="s">
        <v>450</v>
      </c>
      <c r="J117" s="3"/>
      <c r="K117" s="3"/>
      <c r="L117" s="3"/>
      <c r="M117" s="3"/>
      <c r="N117" s="3"/>
      <c r="O117" s="3"/>
      <c r="P117" s="3"/>
      <c r="Q117" s="3"/>
      <c r="R117" s="3"/>
      <c r="S117" s="3"/>
      <c r="T117" s="3"/>
      <c r="U117" s="3"/>
      <c r="V117" s="3"/>
      <c r="W117" s="3"/>
      <c r="X117" s="3"/>
      <c r="Y117" s="3"/>
      <c r="Z117" s="3"/>
      <c r="AA117" s="3"/>
      <c r="AB117" s="3"/>
      <c r="AC117" s="3"/>
      <c r="AD117" s="3"/>
      <c r="AE117" s="44"/>
      <c r="AF117" s="19"/>
      <c r="AG117" s="19"/>
      <c r="AH117" s="19"/>
      <c r="AI117" s="19"/>
      <c r="AJ117" s="19"/>
      <c r="AK117" s="19"/>
      <c r="AL117" s="37" t="s">
        <v>377</v>
      </c>
    </row>
    <row r="118" spans="1:38" ht="26.25" customHeight="1" thickBot="1" x14ac:dyDescent="0.25">
      <c r="A118" s="51" t="s">
        <v>259</v>
      </c>
      <c r="B118" s="51" t="s">
        <v>270</v>
      </c>
      <c r="C118" s="57" t="s">
        <v>376</v>
      </c>
      <c r="D118" s="53"/>
      <c r="E118" s="3" t="s">
        <v>450</v>
      </c>
      <c r="F118" s="3" t="s">
        <v>450</v>
      </c>
      <c r="G118" s="3" t="s">
        <v>450</v>
      </c>
      <c r="H118" s="3" t="s">
        <v>450</v>
      </c>
      <c r="I118" s="3" t="s">
        <v>450</v>
      </c>
      <c r="J118" s="3"/>
      <c r="K118" s="3"/>
      <c r="L118" s="3"/>
      <c r="M118" s="3"/>
      <c r="N118" s="3"/>
      <c r="O118" s="3"/>
      <c r="P118" s="3"/>
      <c r="Q118" s="3"/>
      <c r="R118" s="3"/>
      <c r="S118" s="3"/>
      <c r="T118" s="3"/>
      <c r="U118" s="3"/>
      <c r="V118" s="3"/>
      <c r="W118" s="3"/>
      <c r="X118" s="3"/>
      <c r="Y118" s="3"/>
      <c r="Z118" s="3"/>
      <c r="AA118" s="3"/>
      <c r="AB118" s="3"/>
      <c r="AC118" s="3"/>
      <c r="AD118" s="3"/>
      <c r="AE118" s="44"/>
      <c r="AF118" s="19"/>
      <c r="AG118" s="19"/>
      <c r="AH118" s="19"/>
      <c r="AI118" s="19"/>
      <c r="AJ118" s="19"/>
      <c r="AK118" s="19"/>
      <c r="AL118" s="37" t="s">
        <v>377</v>
      </c>
    </row>
    <row r="119" spans="1:38" ht="26.25" customHeight="1" thickBot="1" x14ac:dyDescent="0.25">
      <c r="A119" s="51" t="s">
        <v>259</v>
      </c>
      <c r="B119" s="51" t="s">
        <v>271</v>
      </c>
      <c r="C119" s="52" t="s">
        <v>272</v>
      </c>
      <c r="D119" s="53"/>
      <c r="E119" s="3" t="s">
        <v>450</v>
      </c>
      <c r="F119" s="3" t="s">
        <v>450</v>
      </c>
      <c r="G119" s="3" t="s">
        <v>450</v>
      </c>
      <c r="H119" s="3" t="s">
        <v>450</v>
      </c>
      <c r="I119" s="3">
        <v>0.34125825042317731</v>
      </c>
      <c r="J119" s="3"/>
      <c r="K119" s="3"/>
      <c r="L119" s="3"/>
      <c r="M119" s="3"/>
      <c r="N119" s="3"/>
      <c r="O119" s="3"/>
      <c r="P119" s="3"/>
      <c r="Q119" s="3"/>
      <c r="R119" s="3"/>
      <c r="S119" s="3"/>
      <c r="T119" s="3"/>
      <c r="U119" s="3"/>
      <c r="V119" s="3"/>
      <c r="W119" s="3"/>
      <c r="X119" s="3"/>
      <c r="Y119" s="3"/>
      <c r="Z119" s="3"/>
      <c r="AA119" s="3"/>
      <c r="AB119" s="3"/>
      <c r="AC119" s="3"/>
      <c r="AD119" s="3"/>
      <c r="AE119" s="44"/>
      <c r="AF119" s="19"/>
      <c r="AG119" s="19"/>
      <c r="AH119" s="19"/>
      <c r="AI119" s="19"/>
      <c r="AJ119" s="19"/>
      <c r="AK119" s="19"/>
      <c r="AL119" s="37" t="s">
        <v>377</v>
      </c>
    </row>
    <row r="120" spans="1:38" ht="26.25" customHeight="1" thickBot="1" x14ac:dyDescent="0.25">
      <c r="A120" s="51" t="s">
        <v>259</v>
      </c>
      <c r="B120" s="51" t="s">
        <v>273</v>
      </c>
      <c r="C120" s="52" t="s">
        <v>274</v>
      </c>
      <c r="D120" s="53"/>
      <c r="E120" s="3" t="s">
        <v>450</v>
      </c>
      <c r="F120" s="3" t="s">
        <v>450</v>
      </c>
      <c r="G120" s="3" t="s">
        <v>450</v>
      </c>
      <c r="H120" s="3" t="s">
        <v>450</v>
      </c>
      <c r="I120" s="3" t="s">
        <v>450</v>
      </c>
      <c r="J120" s="3"/>
      <c r="K120" s="3"/>
      <c r="L120" s="3"/>
      <c r="M120" s="3"/>
      <c r="N120" s="3"/>
      <c r="O120" s="3"/>
      <c r="P120" s="3"/>
      <c r="Q120" s="3"/>
      <c r="R120" s="3"/>
      <c r="S120" s="3"/>
      <c r="T120" s="3"/>
      <c r="U120" s="3"/>
      <c r="V120" s="3"/>
      <c r="W120" s="3"/>
      <c r="X120" s="3"/>
      <c r="Y120" s="3"/>
      <c r="Z120" s="3"/>
      <c r="AA120" s="3"/>
      <c r="AB120" s="3"/>
      <c r="AC120" s="3"/>
      <c r="AD120" s="3"/>
      <c r="AE120" s="44"/>
      <c r="AF120" s="19"/>
      <c r="AG120" s="19"/>
      <c r="AH120" s="19"/>
      <c r="AI120" s="19"/>
      <c r="AJ120" s="19"/>
      <c r="AK120" s="19"/>
      <c r="AL120" s="37" t="s">
        <v>377</v>
      </c>
    </row>
    <row r="121" spans="1:38" ht="26.25" customHeight="1" thickBot="1" x14ac:dyDescent="0.25">
      <c r="A121" s="51" t="s">
        <v>259</v>
      </c>
      <c r="B121" s="51" t="s">
        <v>275</v>
      </c>
      <c r="C121" s="57" t="s">
        <v>276</v>
      </c>
      <c r="D121" s="54"/>
      <c r="E121" s="3" t="s">
        <v>450</v>
      </c>
      <c r="F121" s="3">
        <v>2.0756095715752618</v>
      </c>
      <c r="G121" s="3" t="s">
        <v>450</v>
      </c>
      <c r="H121" s="3" t="s">
        <v>450</v>
      </c>
      <c r="I121" s="3" t="s">
        <v>450</v>
      </c>
      <c r="J121" s="3"/>
      <c r="K121" s="3"/>
      <c r="L121" s="3"/>
      <c r="M121" s="3"/>
      <c r="N121" s="3"/>
      <c r="O121" s="3"/>
      <c r="P121" s="3"/>
      <c r="Q121" s="3"/>
      <c r="R121" s="3"/>
      <c r="S121" s="3"/>
      <c r="T121" s="3"/>
      <c r="U121" s="3"/>
      <c r="V121" s="3"/>
      <c r="W121" s="3"/>
      <c r="X121" s="3"/>
      <c r="Y121" s="3"/>
      <c r="Z121" s="3"/>
      <c r="AA121" s="3"/>
      <c r="AB121" s="3"/>
      <c r="AC121" s="3"/>
      <c r="AD121" s="3"/>
      <c r="AE121" s="44"/>
      <c r="AF121" s="19"/>
      <c r="AG121" s="19"/>
      <c r="AH121" s="19"/>
      <c r="AI121" s="19"/>
      <c r="AJ121" s="19"/>
      <c r="AK121" s="19"/>
      <c r="AL121" s="37" t="s">
        <v>377</v>
      </c>
    </row>
    <row r="122" spans="1:38" ht="26.25" customHeight="1" thickBot="1" x14ac:dyDescent="0.25">
      <c r="A122" s="51" t="s">
        <v>259</v>
      </c>
      <c r="B122" s="66" t="s">
        <v>278</v>
      </c>
      <c r="C122" s="67" t="s">
        <v>279</v>
      </c>
      <c r="D122" s="53"/>
      <c r="E122" s="3" t="s">
        <v>450</v>
      </c>
      <c r="F122" s="3" t="s">
        <v>450</v>
      </c>
      <c r="G122" s="3" t="s">
        <v>450</v>
      </c>
      <c r="H122" s="3" t="s">
        <v>450</v>
      </c>
      <c r="I122" s="3" t="s">
        <v>450</v>
      </c>
      <c r="J122" s="3"/>
      <c r="K122" s="3"/>
      <c r="L122" s="3"/>
      <c r="M122" s="3"/>
      <c r="N122" s="3"/>
      <c r="O122" s="3"/>
      <c r="P122" s="3"/>
      <c r="Q122" s="3"/>
      <c r="R122" s="3"/>
      <c r="S122" s="3"/>
      <c r="T122" s="3"/>
      <c r="U122" s="3"/>
      <c r="V122" s="3"/>
      <c r="W122" s="3"/>
      <c r="X122" s="3"/>
      <c r="Y122" s="3"/>
      <c r="Z122" s="3"/>
      <c r="AA122" s="3"/>
      <c r="AB122" s="3"/>
      <c r="AC122" s="3"/>
      <c r="AD122" s="3"/>
      <c r="AE122" s="44"/>
      <c r="AF122" s="19"/>
      <c r="AG122" s="19"/>
      <c r="AH122" s="19"/>
      <c r="AI122" s="19"/>
      <c r="AJ122" s="19"/>
      <c r="AK122" s="19"/>
      <c r="AL122" s="37" t="s">
        <v>377</v>
      </c>
    </row>
    <row r="123" spans="1:38" ht="26.25" customHeight="1" thickBot="1" x14ac:dyDescent="0.25">
      <c r="A123" s="51" t="s">
        <v>259</v>
      </c>
      <c r="B123" s="51" t="s">
        <v>280</v>
      </c>
      <c r="C123" s="52" t="s">
        <v>281</v>
      </c>
      <c r="D123" s="53"/>
      <c r="E123" s="3">
        <v>9.1017443663875817E-4</v>
      </c>
      <c r="F123" s="3">
        <v>1.9786400796494743E-4</v>
      </c>
      <c r="G123" s="3">
        <v>1.9786400796494743E-4</v>
      </c>
      <c r="H123" s="3">
        <v>9.4974723823174761E-4</v>
      </c>
      <c r="I123" s="3">
        <v>2.1369312860214326E-3</v>
      </c>
      <c r="J123" s="3"/>
      <c r="K123" s="3"/>
      <c r="L123" s="3"/>
      <c r="M123" s="3"/>
      <c r="N123" s="3"/>
      <c r="O123" s="3"/>
      <c r="P123" s="3"/>
      <c r="Q123" s="3"/>
      <c r="R123" s="3"/>
      <c r="S123" s="3"/>
      <c r="T123" s="3"/>
      <c r="U123" s="3"/>
      <c r="V123" s="3"/>
      <c r="W123" s="3"/>
      <c r="X123" s="3"/>
      <c r="Y123" s="3"/>
      <c r="Z123" s="3"/>
      <c r="AA123" s="3"/>
      <c r="AB123" s="3"/>
      <c r="AC123" s="3"/>
      <c r="AD123" s="3"/>
      <c r="AE123" s="44"/>
      <c r="AF123" s="19"/>
      <c r="AG123" s="19"/>
      <c r="AH123" s="19"/>
      <c r="AI123" s="19"/>
      <c r="AJ123" s="19"/>
      <c r="AK123" s="19"/>
      <c r="AL123" s="37" t="s">
        <v>382</v>
      </c>
    </row>
    <row r="124" spans="1:38" ht="26.25" customHeight="1" thickBot="1" x14ac:dyDescent="0.25">
      <c r="A124" s="51" t="s">
        <v>259</v>
      </c>
      <c r="B124" s="68" t="s">
        <v>282</v>
      </c>
      <c r="C124" s="52" t="s">
        <v>283</v>
      </c>
      <c r="D124" s="53"/>
      <c r="E124" s="3" t="s">
        <v>450</v>
      </c>
      <c r="F124" s="3" t="s">
        <v>450</v>
      </c>
      <c r="G124" s="3" t="s">
        <v>450</v>
      </c>
      <c r="H124" s="3" t="s">
        <v>450</v>
      </c>
      <c r="I124" s="3" t="s">
        <v>450</v>
      </c>
      <c r="J124" s="3"/>
      <c r="K124" s="3"/>
      <c r="L124" s="3"/>
      <c r="M124" s="3"/>
      <c r="N124" s="3"/>
      <c r="O124" s="3"/>
      <c r="P124" s="3"/>
      <c r="Q124" s="3"/>
      <c r="R124" s="3"/>
      <c r="S124" s="3"/>
      <c r="T124" s="3"/>
      <c r="U124" s="3"/>
      <c r="V124" s="3"/>
      <c r="W124" s="3"/>
      <c r="X124" s="3"/>
      <c r="Y124" s="3"/>
      <c r="Z124" s="3"/>
      <c r="AA124" s="3"/>
      <c r="AB124" s="3"/>
      <c r="AC124" s="3"/>
      <c r="AD124" s="3"/>
      <c r="AE124" s="44"/>
      <c r="AF124" s="19"/>
      <c r="AG124" s="19"/>
      <c r="AH124" s="19"/>
      <c r="AI124" s="19"/>
      <c r="AJ124" s="19"/>
      <c r="AK124" s="19"/>
      <c r="AL124" s="37" t="s">
        <v>377</v>
      </c>
    </row>
    <row r="125" spans="1:38" ht="26.25" customHeight="1" thickBot="1" x14ac:dyDescent="0.25">
      <c r="A125" s="51" t="s">
        <v>284</v>
      </c>
      <c r="B125" s="51" t="s">
        <v>285</v>
      </c>
      <c r="C125" s="52" t="s">
        <v>286</v>
      </c>
      <c r="D125" s="53"/>
      <c r="E125" s="3" t="s">
        <v>450</v>
      </c>
      <c r="F125" s="3">
        <v>0.24736617819651641</v>
      </c>
      <c r="G125" s="3" t="s">
        <v>450</v>
      </c>
      <c r="H125" s="3" t="s">
        <v>452</v>
      </c>
      <c r="I125" s="3">
        <v>4.2490575246193583E-5</v>
      </c>
      <c r="J125" s="3"/>
      <c r="K125" s="3"/>
      <c r="L125" s="3"/>
      <c r="M125" s="3"/>
      <c r="N125" s="3"/>
      <c r="O125" s="3"/>
      <c r="P125" s="3"/>
      <c r="Q125" s="3"/>
      <c r="R125" s="3"/>
      <c r="S125" s="3"/>
      <c r="T125" s="3"/>
      <c r="U125" s="3"/>
      <c r="V125" s="3"/>
      <c r="W125" s="3"/>
      <c r="X125" s="3"/>
      <c r="Y125" s="3"/>
      <c r="Z125" s="3"/>
      <c r="AA125" s="3"/>
      <c r="AB125" s="3"/>
      <c r="AC125" s="3"/>
      <c r="AD125" s="3"/>
      <c r="AE125" s="44"/>
      <c r="AF125" s="19"/>
      <c r="AG125" s="19"/>
      <c r="AH125" s="19"/>
      <c r="AI125" s="19"/>
      <c r="AJ125" s="19"/>
      <c r="AK125" s="19"/>
      <c r="AL125" s="37" t="s">
        <v>390</v>
      </c>
    </row>
    <row r="126" spans="1:38" ht="26.25" customHeight="1" thickBot="1" x14ac:dyDescent="0.25">
      <c r="A126" s="51" t="s">
        <v>284</v>
      </c>
      <c r="B126" s="51" t="s">
        <v>287</v>
      </c>
      <c r="C126" s="52" t="s">
        <v>288</v>
      </c>
      <c r="D126" s="53"/>
      <c r="E126" s="3" t="s">
        <v>452</v>
      </c>
      <c r="F126" s="3" t="s">
        <v>452</v>
      </c>
      <c r="G126" s="3" t="s">
        <v>450</v>
      </c>
      <c r="H126" s="3">
        <v>2.5118113428781893E-2</v>
      </c>
      <c r="I126" s="3" t="s">
        <v>452</v>
      </c>
      <c r="J126" s="3"/>
      <c r="K126" s="3"/>
      <c r="L126" s="3"/>
      <c r="M126" s="3"/>
      <c r="N126" s="3"/>
      <c r="O126" s="3"/>
      <c r="P126" s="3"/>
      <c r="Q126" s="3"/>
      <c r="R126" s="3"/>
      <c r="S126" s="3"/>
      <c r="T126" s="3"/>
      <c r="U126" s="3"/>
      <c r="V126" s="3"/>
      <c r="W126" s="3"/>
      <c r="X126" s="3"/>
      <c r="Y126" s="3"/>
      <c r="Z126" s="3"/>
      <c r="AA126" s="3"/>
      <c r="AB126" s="3"/>
      <c r="AC126" s="3"/>
      <c r="AD126" s="3"/>
      <c r="AE126" s="44"/>
      <c r="AF126" s="19"/>
      <c r="AG126" s="19"/>
      <c r="AH126" s="19"/>
      <c r="AI126" s="19"/>
      <c r="AJ126" s="19"/>
      <c r="AK126" s="19"/>
      <c r="AL126" s="37" t="s">
        <v>389</v>
      </c>
    </row>
    <row r="127" spans="1:38" ht="26.25" customHeight="1" thickBot="1" x14ac:dyDescent="0.25">
      <c r="A127" s="51" t="s">
        <v>284</v>
      </c>
      <c r="B127" s="51" t="s">
        <v>289</v>
      </c>
      <c r="C127" s="52" t="s">
        <v>290</v>
      </c>
      <c r="D127" s="53"/>
      <c r="E127" s="3" t="s">
        <v>452</v>
      </c>
      <c r="F127" s="3" t="s">
        <v>452</v>
      </c>
      <c r="G127" s="3" t="s">
        <v>452</v>
      </c>
      <c r="H127" s="3">
        <v>1.9384145179784712E-3</v>
      </c>
      <c r="I127" s="3" t="s">
        <v>452</v>
      </c>
      <c r="J127" s="3"/>
      <c r="K127" s="3"/>
      <c r="L127" s="3"/>
      <c r="M127" s="3"/>
      <c r="N127" s="3"/>
      <c r="O127" s="3"/>
      <c r="P127" s="3"/>
      <c r="Q127" s="3"/>
      <c r="R127" s="3"/>
      <c r="S127" s="3"/>
      <c r="T127" s="3"/>
      <c r="U127" s="3"/>
      <c r="V127" s="3"/>
      <c r="W127" s="3"/>
      <c r="X127" s="3"/>
      <c r="Y127" s="3"/>
      <c r="Z127" s="3"/>
      <c r="AA127" s="3"/>
      <c r="AB127" s="3"/>
      <c r="AC127" s="3"/>
      <c r="AD127" s="3"/>
      <c r="AE127" s="44"/>
      <c r="AF127" s="19"/>
      <c r="AG127" s="19"/>
      <c r="AH127" s="19"/>
      <c r="AI127" s="19"/>
      <c r="AJ127" s="19"/>
      <c r="AK127" s="19"/>
      <c r="AL127" s="37" t="s">
        <v>391</v>
      </c>
    </row>
    <row r="128" spans="1:38" ht="26.25" customHeight="1" thickBot="1" x14ac:dyDescent="0.25">
      <c r="A128" s="51" t="s">
        <v>284</v>
      </c>
      <c r="B128" s="55" t="s">
        <v>291</v>
      </c>
      <c r="C128" s="57" t="s">
        <v>292</v>
      </c>
      <c r="D128" s="53"/>
      <c r="E128" s="3" t="s">
        <v>453</v>
      </c>
      <c r="F128" s="3" t="s">
        <v>453</v>
      </c>
      <c r="G128" s="3" t="s">
        <v>453</v>
      </c>
      <c r="H128" s="3" t="s">
        <v>453</v>
      </c>
      <c r="I128" s="3" t="s">
        <v>453</v>
      </c>
      <c r="J128" s="3"/>
      <c r="K128" s="3"/>
      <c r="L128" s="3"/>
      <c r="M128" s="3"/>
      <c r="N128" s="3"/>
      <c r="O128" s="3"/>
      <c r="P128" s="3"/>
      <c r="Q128" s="3"/>
      <c r="R128" s="3"/>
      <c r="S128" s="3"/>
      <c r="T128" s="3"/>
      <c r="U128" s="3"/>
      <c r="V128" s="3"/>
      <c r="W128" s="3"/>
      <c r="X128" s="3"/>
      <c r="Y128" s="3"/>
      <c r="Z128" s="3"/>
      <c r="AA128" s="3"/>
      <c r="AB128" s="3"/>
      <c r="AC128" s="3"/>
      <c r="AD128" s="3"/>
      <c r="AE128" s="44"/>
      <c r="AF128" s="19"/>
      <c r="AG128" s="19"/>
      <c r="AH128" s="19"/>
      <c r="AI128" s="19"/>
      <c r="AJ128" s="19"/>
      <c r="AK128" s="19"/>
      <c r="AL128" s="37" t="s">
        <v>296</v>
      </c>
    </row>
    <row r="129" spans="1:38" ht="26.25" customHeight="1" thickBot="1" x14ac:dyDescent="0.25">
      <c r="A129" s="51" t="s">
        <v>284</v>
      </c>
      <c r="B129" s="55" t="s">
        <v>294</v>
      </c>
      <c r="C129" s="63" t="s">
        <v>295</v>
      </c>
      <c r="D129" s="53"/>
      <c r="E129" s="3">
        <v>1.6842855437544414E-3</v>
      </c>
      <c r="F129" s="3">
        <v>1.4326106923888355E-2</v>
      </c>
      <c r="G129" s="3">
        <v>9.0990138570642233E-5</v>
      </c>
      <c r="H129" s="3" t="s">
        <v>452</v>
      </c>
      <c r="I129" s="3">
        <v>7.7438415804801905E-6</v>
      </c>
      <c r="J129" s="3"/>
      <c r="K129" s="3"/>
      <c r="L129" s="3"/>
      <c r="M129" s="3"/>
      <c r="N129" s="3"/>
      <c r="O129" s="3"/>
      <c r="P129" s="3"/>
      <c r="Q129" s="3"/>
      <c r="R129" s="3"/>
      <c r="S129" s="3"/>
      <c r="T129" s="3"/>
      <c r="U129" s="3"/>
      <c r="V129" s="3"/>
      <c r="W129" s="3"/>
      <c r="X129" s="3"/>
      <c r="Y129" s="3"/>
      <c r="Z129" s="3"/>
      <c r="AA129" s="3"/>
      <c r="AB129" s="3"/>
      <c r="AC129" s="3"/>
      <c r="AD129" s="3"/>
      <c r="AE129" s="44"/>
      <c r="AF129" s="19"/>
      <c r="AG129" s="19"/>
      <c r="AH129" s="19"/>
      <c r="AI129" s="19"/>
      <c r="AJ129" s="19"/>
      <c r="AK129" s="19"/>
      <c r="AL129" s="37" t="s">
        <v>296</v>
      </c>
    </row>
    <row r="130" spans="1:38" ht="26.25" customHeight="1" thickBot="1" x14ac:dyDescent="0.25">
      <c r="A130" s="51" t="s">
        <v>284</v>
      </c>
      <c r="B130" s="55" t="s">
        <v>297</v>
      </c>
      <c r="C130" s="69" t="s">
        <v>298</v>
      </c>
      <c r="D130" s="53"/>
      <c r="E130" s="3" t="s">
        <v>454</v>
      </c>
      <c r="F130" s="3" t="s">
        <v>454</v>
      </c>
      <c r="G130" s="3" t="s">
        <v>454</v>
      </c>
      <c r="H130" s="3" t="s">
        <v>450</v>
      </c>
      <c r="I130" s="3" t="s">
        <v>454</v>
      </c>
      <c r="J130" s="3"/>
      <c r="K130" s="3"/>
      <c r="L130" s="3"/>
      <c r="M130" s="3"/>
      <c r="N130" s="3"/>
      <c r="O130" s="3"/>
      <c r="P130" s="3"/>
      <c r="Q130" s="3"/>
      <c r="R130" s="3"/>
      <c r="S130" s="3"/>
      <c r="T130" s="3"/>
      <c r="U130" s="3"/>
      <c r="V130" s="3"/>
      <c r="W130" s="3"/>
      <c r="X130" s="3"/>
      <c r="Y130" s="3"/>
      <c r="Z130" s="3"/>
      <c r="AA130" s="3"/>
      <c r="AB130" s="3"/>
      <c r="AC130" s="3"/>
      <c r="AD130" s="3"/>
      <c r="AE130" s="44"/>
      <c r="AF130" s="19"/>
      <c r="AG130" s="19"/>
      <c r="AH130" s="19"/>
      <c r="AI130" s="19"/>
      <c r="AJ130" s="19"/>
      <c r="AK130" s="19"/>
      <c r="AL130" s="37" t="s">
        <v>296</v>
      </c>
    </row>
    <row r="131" spans="1:38" ht="26.25" customHeight="1" thickBot="1" x14ac:dyDescent="0.25">
      <c r="A131" s="51" t="s">
        <v>284</v>
      </c>
      <c r="B131" s="55" t="s">
        <v>299</v>
      </c>
      <c r="C131" s="63" t="s">
        <v>300</v>
      </c>
      <c r="D131" s="53"/>
      <c r="E131" s="3">
        <v>1.7546537268650266E-3</v>
      </c>
      <c r="F131" s="3">
        <v>6.8236533822528804E-4</v>
      </c>
      <c r="G131" s="3">
        <v>1.0722883886397387E-3</v>
      </c>
      <c r="H131" s="3" t="s">
        <v>452</v>
      </c>
      <c r="I131" s="3" t="s">
        <v>452</v>
      </c>
      <c r="J131" s="3"/>
      <c r="K131" s="3"/>
      <c r="L131" s="3"/>
      <c r="M131" s="3"/>
      <c r="N131" s="3"/>
      <c r="O131" s="3"/>
      <c r="P131" s="3"/>
      <c r="Q131" s="3"/>
      <c r="R131" s="3"/>
      <c r="S131" s="3"/>
      <c r="T131" s="3"/>
      <c r="U131" s="3"/>
      <c r="V131" s="3"/>
      <c r="W131" s="3"/>
      <c r="X131" s="3"/>
      <c r="Y131" s="3"/>
      <c r="Z131" s="3"/>
      <c r="AA131" s="3"/>
      <c r="AB131" s="3"/>
      <c r="AC131" s="3"/>
      <c r="AD131" s="3"/>
      <c r="AE131" s="44"/>
      <c r="AF131" s="19"/>
      <c r="AG131" s="19"/>
      <c r="AH131" s="19"/>
      <c r="AI131" s="19"/>
      <c r="AJ131" s="19"/>
      <c r="AK131" s="19"/>
      <c r="AL131" s="37" t="s">
        <v>296</v>
      </c>
    </row>
    <row r="132" spans="1:38" ht="26.25" customHeight="1" thickBot="1" x14ac:dyDescent="0.25">
      <c r="A132" s="51" t="s">
        <v>284</v>
      </c>
      <c r="B132" s="55" t="s">
        <v>301</v>
      </c>
      <c r="C132" s="63" t="s">
        <v>302</v>
      </c>
      <c r="D132" s="53"/>
      <c r="E132" s="3" t="s">
        <v>454</v>
      </c>
      <c r="F132" s="3" t="s">
        <v>454</v>
      </c>
      <c r="G132" s="3" t="s">
        <v>454</v>
      </c>
      <c r="H132" s="3" t="s">
        <v>454</v>
      </c>
      <c r="I132" s="3" t="s">
        <v>454</v>
      </c>
      <c r="J132" s="3"/>
      <c r="K132" s="3"/>
      <c r="L132" s="3"/>
      <c r="M132" s="3"/>
      <c r="N132" s="3"/>
      <c r="O132" s="3"/>
      <c r="P132" s="3"/>
      <c r="Q132" s="3"/>
      <c r="R132" s="3"/>
      <c r="S132" s="3"/>
      <c r="T132" s="3"/>
      <c r="U132" s="3"/>
      <c r="V132" s="3"/>
      <c r="W132" s="3"/>
      <c r="X132" s="3"/>
      <c r="Y132" s="3"/>
      <c r="Z132" s="3"/>
      <c r="AA132" s="3"/>
      <c r="AB132" s="3"/>
      <c r="AC132" s="3"/>
      <c r="AD132" s="3"/>
      <c r="AE132" s="44"/>
      <c r="AF132" s="19"/>
      <c r="AG132" s="19"/>
      <c r="AH132" s="19"/>
      <c r="AI132" s="19"/>
      <c r="AJ132" s="19"/>
      <c r="AK132" s="19"/>
      <c r="AL132" s="37" t="s">
        <v>379</v>
      </c>
    </row>
    <row r="133" spans="1:38" ht="26.25" customHeight="1" thickBot="1" x14ac:dyDescent="0.25">
      <c r="A133" s="51" t="s">
        <v>284</v>
      </c>
      <c r="B133" s="55" t="s">
        <v>303</v>
      </c>
      <c r="C133" s="63" t="s">
        <v>304</v>
      </c>
      <c r="D133" s="53"/>
      <c r="E133" s="3">
        <v>1.1868697151655143E-2</v>
      </c>
      <c r="F133" s="3">
        <v>1.8702189451092949E-4</v>
      </c>
      <c r="G133" s="3">
        <v>1.6256518522873105E-3</v>
      </c>
      <c r="H133" s="3" t="s">
        <v>450</v>
      </c>
      <c r="I133" s="3">
        <v>4.992045953484042E-4</v>
      </c>
      <c r="J133" s="3"/>
      <c r="K133" s="3"/>
      <c r="L133" s="3"/>
      <c r="M133" s="3"/>
      <c r="N133" s="3"/>
      <c r="O133" s="3"/>
      <c r="P133" s="3"/>
      <c r="Q133" s="3"/>
      <c r="R133" s="3"/>
      <c r="S133" s="3"/>
      <c r="T133" s="3"/>
      <c r="U133" s="3"/>
      <c r="V133" s="3"/>
      <c r="W133" s="3"/>
      <c r="X133" s="3"/>
      <c r="Y133" s="3"/>
      <c r="Z133" s="3"/>
      <c r="AA133" s="3"/>
      <c r="AB133" s="3"/>
      <c r="AC133" s="3"/>
      <c r="AD133" s="3"/>
      <c r="AE133" s="44"/>
      <c r="AF133" s="19"/>
      <c r="AG133" s="19"/>
      <c r="AH133" s="19"/>
      <c r="AI133" s="19"/>
      <c r="AJ133" s="19"/>
      <c r="AK133" s="19"/>
      <c r="AL133" s="37" t="s">
        <v>380</v>
      </c>
    </row>
    <row r="134" spans="1:38" ht="26.25" customHeight="1" thickBot="1" x14ac:dyDescent="0.25">
      <c r="A134" s="51" t="s">
        <v>284</v>
      </c>
      <c r="B134" s="55" t="s">
        <v>305</v>
      </c>
      <c r="C134" s="52" t="s">
        <v>306</v>
      </c>
      <c r="D134" s="53"/>
      <c r="E134" s="3" t="s">
        <v>453</v>
      </c>
      <c r="F134" s="3" t="s">
        <v>453</v>
      </c>
      <c r="G134" s="3" t="s">
        <v>453</v>
      </c>
      <c r="H134" s="3" t="s">
        <v>453</v>
      </c>
      <c r="I134" s="3" t="s">
        <v>453</v>
      </c>
      <c r="J134" s="3"/>
      <c r="K134" s="3"/>
      <c r="L134" s="3"/>
      <c r="M134" s="3"/>
      <c r="N134" s="3"/>
      <c r="O134" s="3"/>
      <c r="P134" s="3"/>
      <c r="Q134" s="3"/>
      <c r="R134" s="3"/>
      <c r="S134" s="3"/>
      <c r="T134" s="3"/>
      <c r="U134" s="3"/>
      <c r="V134" s="3"/>
      <c r="W134" s="3"/>
      <c r="X134" s="3"/>
      <c r="Y134" s="3"/>
      <c r="Z134" s="3"/>
      <c r="AA134" s="3"/>
      <c r="AB134" s="3"/>
      <c r="AC134" s="3"/>
      <c r="AD134" s="3"/>
      <c r="AE134" s="44"/>
      <c r="AF134" s="19"/>
      <c r="AG134" s="19"/>
      <c r="AH134" s="19"/>
      <c r="AI134" s="19"/>
      <c r="AJ134" s="19"/>
      <c r="AK134" s="19"/>
      <c r="AL134" s="37" t="s">
        <v>377</v>
      </c>
    </row>
    <row r="135" spans="1:38" ht="26.25" customHeight="1" thickBot="1" x14ac:dyDescent="0.25">
      <c r="A135" s="51" t="s">
        <v>284</v>
      </c>
      <c r="B135" s="51" t="s">
        <v>307</v>
      </c>
      <c r="C135" s="52" t="s">
        <v>308</v>
      </c>
      <c r="D135" s="53"/>
      <c r="E135" s="3" t="s">
        <v>453</v>
      </c>
      <c r="F135" s="3" t="s">
        <v>453</v>
      </c>
      <c r="G135" s="3" t="s">
        <v>453</v>
      </c>
      <c r="H135" s="3" t="s">
        <v>453</v>
      </c>
      <c r="I135" s="3" t="s">
        <v>453</v>
      </c>
      <c r="J135" s="3"/>
      <c r="K135" s="3"/>
      <c r="L135" s="3"/>
      <c r="M135" s="3"/>
      <c r="N135" s="3"/>
      <c r="O135" s="3"/>
      <c r="P135" s="3"/>
      <c r="Q135" s="3"/>
      <c r="R135" s="3"/>
      <c r="S135" s="3"/>
      <c r="T135" s="3"/>
      <c r="U135" s="3"/>
      <c r="V135" s="3"/>
      <c r="W135" s="3"/>
      <c r="X135" s="3"/>
      <c r="Y135" s="3"/>
      <c r="Z135" s="3"/>
      <c r="AA135" s="3"/>
      <c r="AB135" s="3"/>
      <c r="AC135" s="3"/>
      <c r="AD135" s="3"/>
      <c r="AE135" s="44"/>
      <c r="AF135" s="19"/>
      <c r="AG135" s="19"/>
      <c r="AH135" s="19"/>
      <c r="AI135" s="19"/>
      <c r="AJ135" s="19"/>
      <c r="AK135" s="19"/>
      <c r="AL135" s="37" t="s">
        <v>377</v>
      </c>
    </row>
    <row r="136" spans="1:38" ht="26.25" customHeight="1" thickBot="1" x14ac:dyDescent="0.25">
      <c r="A136" s="51" t="s">
        <v>284</v>
      </c>
      <c r="B136" s="51" t="s">
        <v>309</v>
      </c>
      <c r="C136" s="52" t="s">
        <v>310</v>
      </c>
      <c r="D136" s="53"/>
      <c r="E136" s="3" t="s">
        <v>450</v>
      </c>
      <c r="F136" s="3">
        <v>7.0098451636050087E-3</v>
      </c>
      <c r="G136" s="3" t="s">
        <v>450</v>
      </c>
      <c r="H136" s="3">
        <v>5.3501584622410205E-2</v>
      </c>
      <c r="I136" s="3" t="s">
        <v>450</v>
      </c>
      <c r="J136" s="3"/>
      <c r="K136" s="3"/>
      <c r="L136" s="3"/>
      <c r="M136" s="3"/>
      <c r="N136" s="3"/>
      <c r="O136" s="3"/>
      <c r="P136" s="3"/>
      <c r="Q136" s="3"/>
      <c r="R136" s="3"/>
      <c r="S136" s="3"/>
      <c r="T136" s="3"/>
      <c r="U136" s="3"/>
      <c r="V136" s="3"/>
      <c r="W136" s="3"/>
      <c r="X136" s="3"/>
      <c r="Y136" s="3"/>
      <c r="Z136" s="3"/>
      <c r="AA136" s="3"/>
      <c r="AB136" s="3"/>
      <c r="AC136" s="3"/>
      <c r="AD136" s="3"/>
      <c r="AE136" s="44"/>
      <c r="AF136" s="19"/>
      <c r="AG136" s="19"/>
      <c r="AH136" s="19"/>
      <c r="AI136" s="19"/>
      <c r="AJ136" s="19"/>
      <c r="AK136" s="19"/>
      <c r="AL136" s="37" t="s">
        <v>381</v>
      </c>
    </row>
    <row r="137" spans="1:38" ht="26.25" customHeight="1" thickBot="1" x14ac:dyDescent="0.25">
      <c r="A137" s="51" t="s">
        <v>284</v>
      </c>
      <c r="B137" s="51" t="s">
        <v>311</v>
      </c>
      <c r="C137" s="52" t="s">
        <v>312</v>
      </c>
      <c r="D137" s="53"/>
      <c r="E137" s="3" t="s">
        <v>450</v>
      </c>
      <c r="F137" s="3">
        <v>7.5238918640033647E-4</v>
      </c>
      <c r="G137" s="3" t="s">
        <v>450</v>
      </c>
      <c r="H137" s="3" t="s">
        <v>450</v>
      </c>
      <c r="I137" s="3" t="s">
        <v>450</v>
      </c>
      <c r="J137" s="3"/>
      <c r="K137" s="3"/>
      <c r="L137" s="3"/>
      <c r="M137" s="3"/>
      <c r="N137" s="3"/>
      <c r="O137" s="3"/>
      <c r="P137" s="3"/>
      <c r="Q137" s="3"/>
      <c r="R137" s="3"/>
      <c r="S137" s="3"/>
      <c r="T137" s="3"/>
      <c r="U137" s="3"/>
      <c r="V137" s="3"/>
      <c r="W137" s="3"/>
      <c r="X137" s="3"/>
      <c r="Y137" s="3"/>
      <c r="Z137" s="3"/>
      <c r="AA137" s="3"/>
      <c r="AB137" s="3"/>
      <c r="AC137" s="3"/>
      <c r="AD137" s="3"/>
      <c r="AE137" s="44"/>
      <c r="AF137" s="19"/>
      <c r="AG137" s="19"/>
      <c r="AH137" s="19"/>
      <c r="AI137" s="19"/>
      <c r="AJ137" s="19"/>
      <c r="AK137" s="19"/>
      <c r="AL137" s="37" t="s">
        <v>381</v>
      </c>
    </row>
    <row r="138" spans="1:38" ht="26.25" customHeight="1" thickBot="1" x14ac:dyDescent="0.25">
      <c r="A138" s="55" t="s">
        <v>284</v>
      </c>
      <c r="B138" s="55" t="s">
        <v>313</v>
      </c>
      <c r="C138" s="57" t="s">
        <v>314</v>
      </c>
      <c r="D138" s="54"/>
      <c r="E138" s="3" t="s">
        <v>453</v>
      </c>
      <c r="F138" s="3" t="s">
        <v>453</v>
      </c>
      <c r="G138" s="3" t="s">
        <v>453</v>
      </c>
      <c r="H138" s="3" t="s">
        <v>454</v>
      </c>
      <c r="I138" s="3" t="s">
        <v>453</v>
      </c>
      <c r="J138" s="3"/>
      <c r="K138" s="3"/>
      <c r="L138" s="3"/>
      <c r="M138" s="3"/>
      <c r="N138" s="3"/>
      <c r="O138" s="3"/>
      <c r="P138" s="3"/>
      <c r="Q138" s="3"/>
      <c r="R138" s="3"/>
      <c r="S138" s="3"/>
      <c r="T138" s="3"/>
      <c r="U138" s="3"/>
      <c r="V138" s="3"/>
      <c r="W138" s="3"/>
      <c r="X138" s="3"/>
      <c r="Y138" s="3"/>
      <c r="Z138" s="3"/>
      <c r="AA138" s="3"/>
      <c r="AB138" s="3"/>
      <c r="AC138" s="3"/>
      <c r="AD138" s="3"/>
      <c r="AE138" s="44"/>
      <c r="AF138" s="19"/>
      <c r="AG138" s="19"/>
      <c r="AH138" s="19"/>
      <c r="AI138" s="19"/>
      <c r="AJ138" s="19"/>
      <c r="AK138" s="19"/>
      <c r="AL138" s="37" t="s">
        <v>381</v>
      </c>
    </row>
    <row r="139" spans="1:38" ht="26.25" customHeight="1" thickBot="1" x14ac:dyDescent="0.25">
      <c r="A139" s="55" t="s">
        <v>284</v>
      </c>
      <c r="B139" s="55" t="s">
        <v>315</v>
      </c>
      <c r="C139" s="57" t="s">
        <v>344</v>
      </c>
      <c r="D139" s="54"/>
      <c r="E139" s="3" t="s">
        <v>450</v>
      </c>
      <c r="F139" s="3" t="s">
        <v>450</v>
      </c>
      <c r="G139" s="3" t="s">
        <v>450</v>
      </c>
      <c r="H139" s="3" t="s">
        <v>450</v>
      </c>
      <c r="I139" s="3">
        <v>0.35273885783104264</v>
      </c>
      <c r="J139" s="3"/>
      <c r="K139" s="3"/>
      <c r="L139" s="3"/>
      <c r="M139" s="3"/>
      <c r="N139" s="3"/>
      <c r="O139" s="3"/>
      <c r="P139" s="3"/>
      <c r="Q139" s="3"/>
      <c r="R139" s="3"/>
      <c r="S139" s="3"/>
      <c r="T139" s="3"/>
      <c r="U139" s="3"/>
      <c r="V139" s="3"/>
      <c r="W139" s="3"/>
      <c r="X139" s="3"/>
      <c r="Y139" s="3"/>
      <c r="Z139" s="3"/>
      <c r="AA139" s="3"/>
      <c r="AB139" s="3"/>
      <c r="AC139" s="3"/>
      <c r="AD139" s="3"/>
      <c r="AE139" s="44"/>
      <c r="AF139" s="19"/>
      <c r="AG139" s="19"/>
      <c r="AH139" s="19"/>
      <c r="AI139" s="19"/>
      <c r="AJ139" s="19"/>
      <c r="AK139" s="19"/>
      <c r="AL139" s="37" t="s">
        <v>377</v>
      </c>
    </row>
    <row r="140" spans="1:38" ht="26.25" customHeight="1" thickBot="1" x14ac:dyDescent="0.25">
      <c r="A140" s="51" t="s">
        <v>317</v>
      </c>
      <c r="B140" s="55" t="s">
        <v>318</v>
      </c>
      <c r="C140" s="52" t="s">
        <v>345</v>
      </c>
      <c r="D140" s="53"/>
      <c r="E140" s="3" t="s">
        <v>453</v>
      </c>
      <c r="F140" s="3" t="s">
        <v>453</v>
      </c>
      <c r="G140" s="3" t="s">
        <v>453</v>
      </c>
      <c r="H140" s="3" t="s">
        <v>453</v>
      </c>
      <c r="I140" s="3" t="s">
        <v>453</v>
      </c>
      <c r="J140" s="3"/>
      <c r="K140" s="3"/>
      <c r="L140" s="3"/>
      <c r="M140" s="3"/>
      <c r="N140" s="3"/>
      <c r="O140" s="3"/>
      <c r="P140" s="3"/>
      <c r="Q140" s="3"/>
      <c r="R140" s="3"/>
      <c r="S140" s="3"/>
      <c r="T140" s="3"/>
      <c r="U140" s="3"/>
      <c r="V140" s="3"/>
      <c r="W140" s="3"/>
      <c r="X140" s="3"/>
      <c r="Y140" s="3"/>
      <c r="Z140" s="3"/>
      <c r="AA140" s="3"/>
      <c r="AB140" s="3"/>
      <c r="AC140" s="3"/>
      <c r="AD140" s="3"/>
      <c r="AE140" s="44"/>
      <c r="AF140" s="19"/>
      <c r="AG140" s="19"/>
      <c r="AH140" s="19"/>
      <c r="AI140" s="19"/>
      <c r="AJ140" s="19"/>
      <c r="AK140" s="19"/>
      <c r="AL140" s="37" t="s">
        <v>377</v>
      </c>
    </row>
    <row r="141" spans="1:38" s="6" customFormat="1" ht="37.5" customHeight="1" thickBot="1" x14ac:dyDescent="0.25">
      <c r="A141" s="70"/>
      <c r="B141" s="71" t="s">
        <v>319</v>
      </c>
      <c r="C141" s="72" t="s">
        <v>354</v>
      </c>
      <c r="D141" s="70" t="s">
        <v>138</v>
      </c>
      <c r="E141" s="16">
        <f t="shared" ref="E141:H141" si="0">SUM(E14:E140)</f>
        <v>82.667069916285001</v>
      </c>
      <c r="F141" s="16">
        <f t="shared" si="0"/>
        <v>64.397871949246536</v>
      </c>
      <c r="G141" s="16">
        <f t="shared" si="0"/>
        <v>50.180013708614098</v>
      </c>
      <c r="H141" s="16">
        <f t="shared" si="0"/>
        <v>57.191339233873478</v>
      </c>
      <c r="I141" s="16">
        <f>SUM(I14:I140)</f>
        <v>21.919580873891121</v>
      </c>
      <c r="J141" s="16">
        <f t="shared" ref="J141:AD141" si="1">SUM(J14:J140)</f>
        <v>0</v>
      </c>
      <c r="K141" s="16">
        <f t="shared" si="1"/>
        <v>0</v>
      </c>
      <c r="L141" s="16">
        <f t="shared" si="1"/>
        <v>0</v>
      </c>
      <c r="M141" s="16">
        <f t="shared" si="1"/>
        <v>0</v>
      </c>
      <c r="N141" s="16">
        <f t="shared" si="1"/>
        <v>0</v>
      </c>
      <c r="O141" s="16">
        <f t="shared" si="1"/>
        <v>0</v>
      </c>
      <c r="P141" s="16">
        <f t="shared" si="1"/>
        <v>0</v>
      </c>
      <c r="Q141" s="16">
        <f t="shared" si="1"/>
        <v>0</v>
      </c>
      <c r="R141" s="16">
        <f>SUM(R14:R140)</f>
        <v>0</v>
      </c>
      <c r="S141" s="16">
        <f t="shared" si="1"/>
        <v>0</v>
      </c>
      <c r="T141" s="16">
        <f t="shared" si="1"/>
        <v>0</v>
      </c>
      <c r="U141" s="16">
        <f t="shared" si="1"/>
        <v>0</v>
      </c>
      <c r="V141" s="16">
        <f t="shared" si="1"/>
        <v>0</v>
      </c>
      <c r="W141" s="16">
        <f t="shared" si="1"/>
        <v>0</v>
      </c>
      <c r="X141" s="16">
        <f t="shared" si="1"/>
        <v>0</v>
      </c>
      <c r="Y141" s="16">
        <f t="shared" si="1"/>
        <v>0</v>
      </c>
      <c r="Z141" s="16">
        <f t="shared" si="1"/>
        <v>0</v>
      </c>
      <c r="AA141" s="16">
        <f t="shared" si="1"/>
        <v>0</v>
      </c>
      <c r="AB141" s="16">
        <f t="shared" si="1"/>
        <v>0</v>
      </c>
      <c r="AC141" s="16">
        <f t="shared" si="1"/>
        <v>0</v>
      </c>
      <c r="AD141" s="16">
        <f t="shared" si="1"/>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323</v>
      </c>
      <c r="C144" s="77" t="s">
        <v>330</v>
      </c>
      <c r="D144" s="78"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324</v>
      </c>
      <c r="C145" s="77" t="s">
        <v>331</v>
      </c>
      <c r="D145" s="78"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325</v>
      </c>
      <c r="C146" s="77" t="s">
        <v>332</v>
      </c>
      <c r="D146" s="78"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326</v>
      </c>
      <c r="C147" s="77" t="s">
        <v>333</v>
      </c>
      <c r="D147" s="78"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327</v>
      </c>
      <c r="C148" s="77" t="s">
        <v>334</v>
      </c>
      <c r="D148" s="78"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378</v>
      </c>
    </row>
    <row r="149" spans="1:38" ht="26.25" customHeight="1" thickBot="1" x14ac:dyDescent="0.25">
      <c r="A149" s="76"/>
      <c r="B149" s="40" t="s">
        <v>328</v>
      </c>
      <c r="C149" s="77" t="s">
        <v>335</v>
      </c>
      <c r="D149" s="78"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378</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445</v>
      </c>
      <c r="D151" s="79" t="s">
        <v>293</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25">
      <c r="A152" s="81"/>
      <c r="B152" s="82" t="s">
        <v>339</v>
      </c>
      <c r="C152" s="83" t="s">
        <v>337</v>
      </c>
      <c r="D152" s="81" t="s">
        <v>316</v>
      </c>
      <c r="E152" s="11">
        <f>SUM(E$141, E$151, IF(AND(ISNUMBER(SEARCH($B$4,"AT|BE|CH|GB|IE|LT|LU|NL")),SUM(E$143:E$149)&gt;0),SUM(E$143:E$149)-SUM(E$27:E$33),0))</f>
        <v>82.667069916285001</v>
      </c>
      <c r="F152" s="11">
        <f t="shared" ref="F152:I152" si="2">SUM(F$141, F$151, IF(AND(ISNUMBER(SEARCH($B$4,"AT|BE|CH|GB|IE|LT|LU|NL")),SUM(F$143:F$149)&gt;0),SUM(F$143:F$149)-SUM(F$27:F$33),0))</f>
        <v>64.397871949246536</v>
      </c>
      <c r="G152" s="11">
        <f t="shared" si="2"/>
        <v>50.180013708614098</v>
      </c>
      <c r="H152" s="11">
        <f t="shared" si="2"/>
        <v>57.191339233873478</v>
      </c>
      <c r="I152" s="11">
        <f t="shared" si="2"/>
        <v>21.919580873891121</v>
      </c>
      <c r="J152" s="11"/>
      <c r="K152" s="11"/>
      <c r="L152" s="11"/>
      <c r="M152" s="11"/>
      <c r="N152" s="11"/>
      <c r="O152" s="11"/>
      <c r="P152" s="11"/>
      <c r="Q152" s="11"/>
      <c r="R152" s="11"/>
      <c r="S152" s="11"/>
      <c r="T152" s="11"/>
      <c r="U152" s="11"/>
      <c r="V152" s="11"/>
      <c r="W152" s="11"/>
      <c r="X152" s="11"/>
      <c r="Y152" s="11"/>
      <c r="Z152" s="11"/>
      <c r="AA152" s="11"/>
      <c r="AB152" s="11"/>
      <c r="AC152" s="11"/>
      <c r="AD152" s="11"/>
      <c r="AE152" s="47"/>
      <c r="AF152" s="11"/>
      <c r="AG152" s="11"/>
      <c r="AH152" s="11"/>
      <c r="AI152" s="11"/>
      <c r="AJ152" s="11"/>
      <c r="AK152" s="11"/>
      <c r="AL152" s="42"/>
    </row>
    <row r="153" spans="1:38" ht="26.25" customHeight="1" thickBot="1" x14ac:dyDescent="0.25">
      <c r="A153" s="79"/>
      <c r="B153" s="41" t="s">
        <v>321</v>
      </c>
      <c r="C153" s="80" t="s">
        <v>341</v>
      </c>
      <c r="D153" s="79" t="s">
        <v>293</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25">
      <c r="A154" s="81"/>
      <c r="B154" s="82" t="s">
        <v>340</v>
      </c>
      <c r="C154" s="83" t="s">
        <v>338</v>
      </c>
      <c r="D154" s="81" t="s">
        <v>320</v>
      </c>
      <c r="E154" s="11">
        <f>SUM(E$141, E$153, -1 * IF(OR($B$6=2005,$B$6&gt;=2020),SUM(E$99:E$122),0), IF(AND(ISNUMBER(SEARCH($B$4,"AT|BE|CH|GB|IE|LT|LU|NL")),SUM(E$143:E$149)&gt;0),SUM(E$143:E$149)-SUM(E$27:E$33),0))</f>
        <v>66.97742092004016</v>
      </c>
      <c r="F154" s="11">
        <f>SUM(F$141, F$153, -1 * IF(OR($B$6=2005,$B$6&gt;=2020),SUM(F$99:F$122),0), IF(AND(ISNUMBER(SEARCH($B$4,"AT|BE|CH|GB|IE|LT|LU|NL")),SUM(F$143:F$149)&gt;0),SUM(F$143:F$149)-SUM(F$27:F$33),0))</f>
        <v>54.092046270528691</v>
      </c>
      <c r="G154" s="11">
        <f>SUM(G$141, G$153, IF(AND(ISNUMBER(SEARCH($B$4,"AT|BE|CH|GB|IE|LT|LU|NL")),SUM(G$143:G$149)&gt;0),SUM(G$143:G$149)-SUM(G$27:G$33),0))</f>
        <v>50.180013708614098</v>
      </c>
      <c r="H154" s="11">
        <f>SUM(H$141, H$153, IF(AND(ISNUMBER(SEARCH($B$4,"AT|BE|CH|GB|IE|LT|LU|NL")),SUM(H$143:H$149)&gt;0),SUM(H$143:H$149)-SUM(H$27:H$33),0))</f>
        <v>57.191339233873478</v>
      </c>
      <c r="I154" s="11">
        <f t="shared" ref="I154" si="3">SUM(I$141, I$153, IF(AND(ISNUMBER(SEARCH($B$4,"AT|BE|CH|GB|IE|LT|LU|NL")),SUM(I$143:I$149)&gt;0),SUM(I$143:I$149)-SUM(I$27:I$33),0))</f>
        <v>21.919580873891121</v>
      </c>
      <c r="J154" s="11"/>
      <c r="K154" s="11"/>
      <c r="L154" s="11"/>
      <c r="M154" s="11"/>
      <c r="N154" s="11"/>
      <c r="O154" s="11"/>
      <c r="P154" s="11"/>
      <c r="Q154" s="11"/>
      <c r="R154" s="11"/>
      <c r="S154" s="11"/>
      <c r="T154" s="11"/>
      <c r="U154" s="11"/>
      <c r="V154" s="11"/>
      <c r="W154" s="11"/>
      <c r="X154" s="11"/>
      <c r="Y154" s="11"/>
      <c r="Z154" s="11"/>
      <c r="AA154" s="11"/>
      <c r="AB154" s="11"/>
      <c r="AC154" s="11"/>
      <c r="AD154" s="11"/>
      <c r="AE154" s="49"/>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20" t="s">
        <v>342</v>
      </c>
      <c r="B156" s="120"/>
      <c r="C156" s="120"/>
      <c r="D156" s="120"/>
      <c r="E156" s="120"/>
      <c r="F156" s="120"/>
      <c r="G156" s="120"/>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25">
      <c r="A157" s="120" t="s">
        <v>440</v>
      </c>
      <c r="B157" s="120"/>
      <c r="C157" s="120"/>
      <c r="D157" s="120"/>
      <c r="E157" s="120"/>
      <c r="F157" s="120"/>
      <c r="G157" s="120"/>
      <c r="H157" s="94"/>
      <c r="I157" s="95"/>
      <c r="J157"/>
      <c r="K157"/>
      <c r="L157"/>
      <c r="M157" s="95"/>
      <c r="N157" s="95"/>
      <c r="O157" s="95"/>
      <c r="P157" s="95"/>
      <c r="Q157" s="95"/>
      <c r="R157" s="95"/>
      <c r="S157" s="95"/>
      <c r="T157" s="95"/>
      <c r="U157" s="95"/>
    </row>
    <row r="158" spans="1:38" s="96" customFormat="1" ht="15.6" customHeight="1" x14ac:dyDescent="0.25">
      <c r="A158" s="120" t="s">
        <v>448</v>
      </c>
      <c r="B158" s="120"/>
      <c r="C158" s="120"/>
      <c r="D158" s="120"/>
      <c r="E158" s="120"/>
      <c r="F158" s="120"/>
      <c r="G158" s="120"/>
      <c r="H158" s="94"/>
      <c r="I158" s="95"/>
      <c r="J158"/>
      <c r="K158"/>
      <c r="L158"/>
      <c r="M158" s="95"/>
      <c r="N158" s="95"/>
      <c r="O158" s="95"/>
      <c r="P158" s="95"/>
      <c r="Q158" s="95"/>
      <c r="R158" s="95"/>
      <c r="S158" s="95"/>
      <c r="T158" s="95"/>
      <c r="U158" s="95"/>
      <c r="AC158" s="97"/>
      <c r="AD158" s="97"/>
      <c r="AG158" s="98"/>
      <c r="AH158" s="98"/>
      <c r="AI158" s="98"/>
      <c r="AJ158" s="98"/>
      <c r="AK158" s="98"/>
      <c r="AL158" s="98"/>
    </row>
    <row r="159" spans="1:38" s="99" customFormat="1" ht="39.6" customHeight="1" x14ac:dyDescent="0.25">
      <c r="A159" s="120" t="s">
        <v>442</v>
      </c>
      <c r="B159" s="120"/>
      <c r="C159" s="120"/>
      <c r="D159" s="120"/>
      <c r="E159" s="120"/>
      <c r="F159" s="120"/>
      <c r="G159" s="120"/>
      <c r="H159" s="94"/>
      <c r="I159" s="95"/>
      <c r="J159"/>
      <c r="K159"/>
      <c r="L159"/>
      <c r="M159" s="95"/>
      <c r="N159" s="95"/>
      <c r="O159" s="95"/>
      <c r="P159" s="95"/>
      <c r="Q159" s="95"/>
      <c r="R159" s="95"/>
      <c r="S159" s="95"/>
      <c r="T159" s="95"/>
      <c r="U159" s="95"/>
    </row>
    <row r="160" spans="1:38" s="99" customFormat="1" ht="52.5" customHeight="1" x14ac:dyDescent="0.25">
      <c r="A160" s="120" t="s">
        <v>444</v>
      </c>
      <c r="B160" s="120"/>
      <c r="C160" s="120"/>
      <c r="D160" s="120"/>
      <c r="E160" s="120"/>
      <c r="F160" s="120"/>
      <c r="G160" s="120"/>
      <c r="H160" s="94"/>
      <c r="I160" s="95"/>
      <c r="J160"/>
      <c r="K160"/>
      <c r="L160"/>
      <c r="M160" s="95"/>
      <c r="N160" s="95"/>
      <c r="O160" s="95"/>
      <c r="P160" s="95"/>
      <c r="Q160" s="95"/>
      <c r="R160" s="95"/>
      <c r="S160" s="95"/>
      <c r="T160" s="95"/>
      <c r="U160" s="95"/>
    </row>
  </sheetData>
  <mergeCells count="15">
    <mergeCell ref="A159:G159"/>
    <mergeCell ref="A158:G158"/>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AL160"/>
  <sheetViews>
    <sheetView zoomScale="60" zoomScaleNormal="60" workbookViewId="0">
      <pane xSplit="4" ySplit="13" topLeftCell="E131" activePane="bottomRight" state="frozen"/>
      <selection pane="topRight" activeCell="E1" sqref="E1"/>
      <selection pane="bottomLeft" activeCell="A14" sqref="A14"/>
      <selection pane="bottomRight" activeCell="F12" sqref="F12"/>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412</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455</v>
      </c>
      <c r="C4" s="24" t="s">
        <v>1</v>
      </c>
      <c r="R4" s="2"/>
      <c r="S4" s="2"/>
      <c r="T4" s="2"/>
      <c r="U4" s="2"/>
      <c r="V4" s="2"/>
    </row>
    <row r="5" spans="1:38" x14ac:dyDescent="0.2">
      <c r="A5" s="23" t="s">
        <v>2</v>
      </c>
      <c r="B5" s="115">
        <v>45733</v>
      </c>
      <c r="C5" s="24" t="s">
        <v>3</v>
      </c>
      <c r="R5" s="2"/>
      <c r="S5" s="2"/>
      <c r="T5" s="2"/>
      <c r="U5" s="2"/>
      <c r="V5" s="2"/>
    </row>
    <row r="6" spans="1:38" x14ac:dyDescent="0.2">
      <c r="A6" s="23" t="s">
        <v>4</v>
      </c>
      <c r="B6" s="17">
        <v>2025</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30" t="str">
        <f>B4&amp;": "&amp;B5&amp;": "&amp;B6</f>
        <v>BG: 45733: 2025</v>
      </c>
      <c r="B10" s="132" t="s">
        <v>9</v>
      </c>
      <c r="C10" s="133"/>
      <c r="D10" s="134"/>
      <c r="E10" s="121" t="s">
        <v>425</v>
      </c>
      <c r="F10" s="122"/>
      <c r="G10" s="122"/>
      <c r="H10" s="123"/>
      <c r="I10" s="121" t="s">
        <v>427</v>
      </c>
      <c r="J10" s="122"/>
      <c r="K10" s="122"/>
      <c r="L10" s="123"/>
      <c r="M10" s="138" t="s">
        <v>431</v>
      </c>
      <c r="N10" s="121" t="s">
        <v>428</v>
      </c>
      <c r="O10" s="122"/>
      <c r="P10" s="123"/>
      <c r="Q10" s="121" t="s">
        <v>429</v>
      </c>
      <c r="R10" s="122"/>
      <c r="S10" s="122"/>
      <c r="T10" s="122"/>
      <c r="U10" s="122"/>
      <c r="V10" s="123"/>
      <c r="W10" s="121" t="s">
        <v>430</v>
      </c>
      <c r="X10" s="122"/>
      <c r="Y10" s="122"/>
      <c r="Z10" s="122"/>
      <c r="AA10" s="122"/>
      <c r="AB10" s="122"/>
      <c r="AC10" s="122"/>
      <c r="AD10" s="123"/>
      <c r="AE10" s="30"/>
      <c r="AF10" s="121" t="s">
        <v>426</v>
      </c>
      <c r="AG10" s="122"/>
      <c r="AH10" s="122"/>
      <c r="AI10" s="122"/>
      <c r="AJ10" s="122"/>
      <c r="AK10" s="122"/>
      <c r="AL10" s="123"/>
    </row>
    <row r="11" spans="1:38" ht="15" customHeight="1" thickBot="1" x14ac:dyDescent="0.25">
      <c r="A11" s="131"/>
      <c r="B11" s="135"/>
      <c r="C11" s="136"/>
      <c r="D11" s="137"/>
      <c r="E11" s="124"/>
      <c r="F11" s="125"/>
      <c r="G11" s="125"/>
      <c r="H11" s="126"/>
      <c r="I11" s="124"/>
      <c r="J11" s="125"/>
      <c r="K11" s="125"/>
      <c r="L11" s="126"/>
      <c r="M11" s="139"/>
      <c r="N11" s="124"/>
      <c r="O11" s="125"/>
      <c r="P11" s="126"/>
      <c r="Q11" s="124"/>
      <c r="R11" s="125"/>
      <c r="S11" s="125"/>
      <c r="T11" s="125"/>
      <c r="U11" s="125"/>
      <c r="V11" s="126"/>
      <c r="W11" s="91"/>
      <c r="X11" s="127" t="s">
        <v>27</v>
      </c>
      <c r="Y11" s="128"/>
      <c r="Z11" s="128"/>
      <c r="AA11" s="128"/>
      <c r="AB11" s="129"/>
      <c r="AC11" s="92"/>
      <c r="AD11" s="93"/>
      <c r="AE11" s="31"/>
      <c r="AF11" s="124"/>
      <c r="AG11" s="125"/>
      <c r="AH11" s="125"/>
      <c r="AI11" s="125"/>
      <c r="AJ11" s="125"/>
      <c r="AK11" s="125"/>
      <c r="AL11" s="126"/>
    </row>
    <row r="12" spans="1:38" ht="52.5" customHeight="1" thickBot="1" x14ac:dyDescent="0.25">
      <c r="A12" s="131"/>
      <c r="B12" s="135"/>
      <c r="C12" s="136"/>
      <c r="D12" s="137"/>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c r="F14" s="3"/>
      <c r="G14" s="3"/>
      <c r="H14" s="3"/>
      <c r="I14" s="3"/>
      <c r="J14" s="3"/>
      <c r="K14" s="3"/>
      <c r="L14" s="3"/>
      <c r="M14" s="3"/>
      <c r="N14" s="3"/>
      <c r="O14" s="3"/>
      <c r="P14" s="3"/>
      <c r="Q14" s="3"/>
      <c r="R14" s="3"/>
      <c r="S14" s="3"/>
      <c r="T14" s="3"/>
      <c r="U14" s="3"/>
      <c r="V14" s="3"/>
      <c r="W14" s="3"/>
      <c r="X14" s="3"/>
      <c r="Y14" s="3"/>
      <c r="Z14" s="3"/>
      <c r="AA14" s="3"/>
      <c r="AB14" s="3"/>
      <c r="AC14" s="3"/>
      <c r="AD14" s="3"/>
      <c r="AE14" s="44"/>
      <c r="AF14" s="19"/>
      <c r="AG14" s="19"/>
      <c r="AH14" s="19"/>
      <c r="AI14" s="19"/>
      <c r="AJ14" s="19"/>
      <c r="AK14" s="19"/>
      <c r="AL14" s="37" t="s">
        <v>45</v>
      </c>
    </row>
    <row r="15" spans="1:38" ht="26.25" customHeight="1" thickBot="1" x14ac:dyDescent="0.25">
      <c r="A15" s="51" t="s">
        <v>49</v>
      </c>
      <c r="B15" s="51" t="s">
        <v>50</v>
      </c>
      <c r="C15" s="52" t="s">
        <v>51</v>
      </c>
      <c r="D15" s="53"/>
      <c r="E15" s="3"/>
      <c r="F15" s="3"/>
      <c r="G15" s="3"/>
      <c r="H15" s="3"/>
      <c r="I15" s="3"/>
      <c r="J15" s="3"/>
      <c r="K15" s="3"/>
      <c r="L15" s="3"/>
      <c r="M15" s="3"/>
      <c r="N15" s="3"/>
      <c r="O15" s="3"/>
      <c r="P15" s="3"/>
      <c r="Q15" s="3"/>
      <c r="R15" s="3"/>
      <c r="S15" s="3"/>
      <c r="T15" s="3"/>
      <c r="U15" s="3"/>
      <c r="V15" s="3"/>
      <c r="W15" s="3"/>
      <c r="X15" s="3"/>
      <c r="Y15" s="3"/>
      <c r="Z15" s="3"/>
      <c r="AA15" s="3"/>
      <c r="AB15" s="3"/>
      <c r="AC15" s="3"/>
      <c r="AD15" s="3"/>
      <c r="AE15" s="44"/>
      <c r="AF15" s="19"/>
      <c r="AG15" s="19"/>
      <c r="AH15" s="19"/>
      <c r="AI15" s="19"/>
      <c r="AJ15" s="19"/>
      <c r="AK15" s="19"/>
      <c r="AL15" s="37" t="s">
        <v>45</v>
      </c>
    </row>
    <row r="16" spans="1:38" ht="26.25" customHeight="1" thickBot="1" x14ac:dyDescent="0.25">
      <c r="A16" s="51" t="s">
        <v>49</v>
      </c>
      <c r="B16" s="51" t="s">
        <v>52</v>
      </c>
      <c r="C16" s="52" t="s">
        <v>53</v>
      </c>
      <c r="D16" s="53"/>
      <c r="E16" s="3"/>
      <c r="F16" s="3"/>
      <c r="G16" s="3"/>
      <c r="H16" s="3"/>
      <c r="I16" s="3"/>
      <c r="J16" s="3"/>
      <c r="K16" s="3"/>
      <c r="L16" s="3"/>
      <c r="M16" s="3"/>
      <c r="N16" s="3"/>
      <c r="O16" s="3"/>
      <c r="P16" s="3"/>
      <c r="Q16" s="3"/>
      <c r="R16" s="3"/>
      <c r="S16" s="3"/>
      <c r="T16" s="3"/>
      <c r="U16" s="3"/>
      <c r="V16" s="3"/>
      <c r="W16" s="3"/>
      <c r="X16" s="3"/>
      <c r="Y16" s="3"/>
      <c r="Z16" s="3"/>
      <c r="AA16" s="3"/>
      <c r="AB16" s="3"/>
      <c r="AC16" s="3"/>
      <c r="AD16" s="3"/>
      <c r="AE16" s="44"/>
      <c r="AF16" s="19"/>
      <c r="AG16" s="19"/>
      <c r="AH16" s="19"/>
      <c r="AI16" s="19"/>
      <c r="AJ16" s="19"/>
      <c r="AK16" s="19"/>
      <c r="AL16" s="37" t="s">
        <v>45</v>
      </c>
    </row>
    <row r="17" spans="1:38" ht="26.25" customHeight="1" thickBot="1" x14ac:dyDescent="0.25">
      <c r="A17" s="51" t="s">
        <v>49</v>
      </c>
      <c r="B17" s="51" t="s">
        <v>54</v>
      </c>
      <c r="C17" s="52" t="s">
        <v>55</v>
      </c>
      <c r="D17" s="53"/>
      <c r="E17" s="3"/>
      <c r="F17" s="3"/>
      <c r="G17" s="3"/>
      <c r="H17" s="3"/>
      <c r="I17" s="3"/>
      <c r="J17" s="3"/>
      <c r="K17" s="3"/>
      <c r="L17" s="3"/>
      <c r="M17" s="3"/>
      <c r="N17" s="3"/>
      <c r="O17" s="3"/>
      <c r="P17" s="3"/>
      <c r="Q17" s="3"/>
      <c r="R17" s="3"/>
      <c r="S17" s="3"/>
      <c r="T17" s="3"/>
      <c r="U17" s="3"/>
      <c r="V17" s="3"/>
      <c r="W17" s="3"/>
      <c r="X17" s="3"/>
      <c r="Y17" s="3"/>
      <c r="Z17" s="3"/>
      <c r="AA17" s="3"/>
      <c r="AB17" s="3"/>
      <c r="AC17" s="3"/>
      <c r="AD17" s="3"/>
      <c r="AE17" s="44"/>
      <c r="AF17" s="19"/>
      <c r="AG17" s="19"/>
      <c r="AH17" s="19"/>
      <c r="AI17" s="19"/>
      <c r="AJ17" s="19"/>
      <c r="AK17" s="19"/>
      <c r="AL17" s="37" t="s">
        <v>45</v>
      </c>
    </row>
    <row r="18" spans="1:38" ht="26.25" customHeight="1" thickBot="1" x14ac:dyDescent="0.25">
      <c r="A18" s="51" t="s">
        <v>49</v>
      </c>
      <c r="B18" s="51" t="s">
        <v>56</v>
      </c>
      <c r="C18" s="52" t="s">
        <v>57</v>
      </c>
      <c r="D18" s="53"/>
      <c r="E18" s="3"/>
      <c r="F18" s="3"/>
      <c r="G18" s="3"/>
      <c r="H18" s="3"/>
      <c r="I18" s="3"/>
      <c r="J18" s="3"/>
      <c r="K18" s="3"/>
      <c r="L18" s="3"/>
      <c r="M18" s="3"/>
      <c r="N18" s="3"/>
      <c r="O18" s="3"/>
      <c r="P18" s="3"/>
      <c r="Q18" s="3"/>
      <c r="R18" s="3"/>
      <c r="S18" s="3"/>
      <c r="T18" s="3"/>
      <c r="U18" s="3"/>
      <c r="V18" s="3"/>
      <c r="W18" s="3"/>
      <c r="X18" s="3"/>
      <c r="Y18" s="3"/>
      <c r="Z18" s="3"/>
      <c r="AA18" s="3"/>
      <c r="AB18" s="3"/>
      <c r="AC18" s="3"/>
      <c r="AD18" s="3"/>
      <c r="AE18" s="44"/>
      <c r="AF18" s="19"/>
      <c r="AG18" s="19"/>
      <c r="AH18" s="19"/>
      <c r="AI18" s="19"/>
      <c r="AJ18" s="19"/>
      <c r="AK18" s="19"/>
      <c r="AL18" s="37" t="s">
        <v>45</v>
      </c>
    </row>
    <row r="19" spans="1:38" ht="26.25" customHeight="1" thickBot="1" x14ac:dyDescent="0.25">
      <c r="A19" s="51" t="s">
        <v>49</v>
      </c>
      <c r="B19" s="51" t="s">
        <v>58</v>
      </c>
      <c r="C19" s="52" t="s">
        <v>59</v>
      </c>
      <c r="D19" s="53"/>
      <c r="E19" s="3"/>
      <c r="F19" s="3"/>
      <c r="G19" s="3"/>
      <c r="H19" s="3"/>
      <c r="I19" s="3"/>
      <c r="J19" s="3"/>
      <c r="K19" s="3"/>
      <c r="L19" s="3"/>
      <c r="M19" s="3"/>
      <c r="N19" s="3"/>
      <c r="O19" s="3"/>
      <c r="P19" s="3"/>
      <c r="Q19" s="3"/>
      <c r="R19" s="3"/>
      <c r="S19" s="3"/>
      <c r="T19" s="3"/>
      <c r="U19" s="3"/>
      <c r="V19" s="3"/>
      <c r="W19" s="3"/>
      <c r="X19" s="3"/>
      <c r="Y19" s="3"/>
      <c r="Z19" s="3"/>
      <c r="AA19" s="3"/>
      <c r="AB19" s="3"/>
      <c r="AC19" s="3"/>
      <c r="AD19" s="3"/>
      <c r="AE19" s="44"/>
      <c r="AF19" s="19"/>
      <c r="AG19" s="19"/>
      <c r="AH19" s="19"/>
      <c r="AI19" s="19"/>
      <c r="AJ19" s="19"/>
      <c r="AK19" s="19"/>
      <c r="AL19" s="37" t="s">
        <v>45</v>
      </c>
    </row>
    <row r="20" spans="1:38" ht="26.25" customHeight="1" thickBot="1" x14ac:dyDescent="0.25">
      <c r="A20" s="51" t="s">
        <v>49</v>
      </c>
      <c r="B20" s="51" t="s">
        <v>60</v>
      </c>
      <c r="C20" s="52" t="s">
        <v>61</v>
      </c>
      <c r="D20" s="53"/>
      <c r="E20" s="3"/>
      <c r="F20" s="3"/>
      <c r="G20" s="3"/>
      <c r="H20" s="3"/>
      <c r="I20" s="3"/>
      <c r="J20" s="3"/>
      <c r="K20" s="3"/>
      <c r="L20" s="3"/>
      <c r="M20" s="3"/>
      <c r="N20" s="3"/>
      <c r="O20" s="3"/>
      <c r="P20" s="3"/>
      <c r="Q20" s="3"/>
      <c r="R20" s="3"/>
      <c r="S20" s="3"/>
      <c r="T20" s="3"/>
      <c r="U20" s="3"/>
      <c r="V20" s="3"/>
      <c r="W20" s="3"/>
      <c r="X20" s="3"/>
      <c r="Y20" s="3"/>
      <c r="Z20" s="3"/>
      <c r="AA20" s="3"/>
      <c r="AB20" s="3"/>
      <c r="AC20" s="3"/>
      <c r="AD20" s="3"/>
      <c r="AE20" s="44"/>
      <c r="AF20" s="19"/>
      <c r="AG20" s="19"/>
      <c r="AH20" s="19"/>
      <c r="AI20" s="19"/>
      <c r="AJ20" s="19"/>
      <c r="AK20" s="19"/>
      <c r="AL20" s="37" t="s">
        <v>45</v>
      </c>
    </row>
    <row r="21" spans="1:38" ht="26.25" customHeight="1" thickBot="1" x14ac:dyDescent="0.25">
      <c r="A21" s="51" t="s">
        <v>49</v>
      </c>
      <c r="B21" s="51" t="s">
        <v>62</v>
      </c>
      <c r="C21" s="52" t="s">
        <v>63</v>
      </c>
      <c r="D21" s="53"/>
      <c r="E21" s="3"/>
      <c r="F21" s="3"/>
      <c r="G21" s="3"/>
      <c r="H21" s="3"/>
      <c r="I21" s="3"/>
      <c r="J21" s="3"/>
      <c r="K21" s="3"/>
      <c r="L21" s="3"/>
      <c r="M21" s="3"/>
      <c r="N21" s="3"/>
      <c r="O21" s="3"/>
      <c r="P21" s="3"/>
      <c r="Q21" s="3"/>
      <c r="R21" s="3"/>
      <c r="S21" s="3"/>
      <c r="T21" s="3"/>
      <c r="U21" s="3"/>
      <c r="V21" s="3"/>
      <c r="W21" s="3"/>
      <c r="X21" s="3"/>
      <c r="Y21" s="3"/>
      <c r="Z21" s="3"/>
      <c r="AA21" s="3"/>
      <c r="AB21" s="3"/>
      <c r="AC21" s="3"/>
      <c r="AD21" s="3"/>
      <c r="AE21" s="44"/>
      <c r="AF21" s="19"/>
      <c r="AG21" s="19"/>
      <c r="AH21" s="19"/>
      <c r="AI21" s="19"/>
      <c r="AJ21" s="19"/>
      <c r="AK21" s="19"/>
      <c r="AL21" s="37" t="s">
        <v>45</v>
      </c>
    </row>
    <row r="22" spans="1:38" ht="26.25" customHeight="1" thickBot="1" x14ac:dyDescent="0.25">
      <c r="A22" s="51" t="s">
        <v>49</v>
      </c>
      <c r="B22" s="55" t="s">
        <v>64</v>
      </c>
      <c r="C22" s="52" t="s">
        <v>65</v>
      </c>
      <c r="D22" s="53"/>
      <c r="E22" s="3"/>
      <c r="F22" s="3"/>
      <c r="G22" s="3"/>
      <c r="H22" s="3"/>
      <c r="I22" s="3"/>
      <c r="J22" s="3"/>
      <c r="K22" s="3"/>
      <c r="L22" s="3"/>
      <c r="M22" s="3"/>
      <c r="N22" s="3"/>
      <c r="O22" s="3"/>
      <c r="P22" s="3"/>
      <c r="Q22" s="3"/>
      <c r="R22" s="3"/>
      <c r="S22" s="3"/>
      <c r="T22" s="3"/>
      <c r="U22" s="3"/>
      <c r="V22" s="3"/>
      <c r="W22" s="3"/>
      <c r="X22" s="3"/>
      <c r="Y22" s="3"/>
      <c r="Z22" s="3"/>
      <c r="AA22" s="3"/>
      <c r="AB22" s="3"/>
      <c r="AC22" s="3"/>
      <c r="AD22" s="3"/>
      <c r="AE22" s="44"/>
      <c r="AF22" s="19"/>
      <c r="AG22" s="19"/>
      <c r="AH22" s="19"/>
      <c r="AI22" s="19"/>
      <c r="AJ22" s="19"/>
      <c r="AK22" s="19"/>
      <c r="AL22" s="37" t="s">
        <v>45</v>
      </c>
    </row>
    <row r="23" spans="1:38" ht="26.25" customHeight="1" thickBot="1" x14ac:dyDescent="0.25">
      <c r="A23" s="51" t="s">
        <v>66</v>
      </c>
      <c r="B23" s="55" t="s">
        <v>359</v>
      </c>
      <c r="C23" s="52" t="s">
        <v>355</v>
      </c>
      <c r="D23" s="86"/>
      <c r="E23" s="3"/>
      <c r="F23" s="3"/>
      <c r="G23" s="3"/>
      <c r="H23" s="3"/>
      <c r="I23" s="3"/>
      <c r="J23" s="3"/>
      <c r="K23" s="3"/>
      <c r="L23" s="3"/>
      <c r="M23" s="3"/>
      <c r="N23" s="3"/>
      <c r="O23" s="3"/>
      <c r="P23" s="3"/>
      <c r="Q23" s="3"/>
      <c r="R23" s="3"/>
      <c r="S23" s="3"/>
      <c r="T23" s="3"/>
      <c r="U23" s="3"/>
      <c r="V23" s="3"/>
      <c r="W23" s="3"/>
      <c r="X23" s="3"/>
      <c r="Y23" s="3"/>
      <c r="Z23" s="3"/>
      <c r="AA23" s="3"/>
      <c r="AB23" s="3"/>
      <c r="AC23" s="3"/>
      <c r="AD23" s="3"/>
      <c r="AE23" s="44"/>
      <c r="AF23" s="19"/>
      <c r="AG23" s="19"/>
      <c r="AH23" s="19"/>
      <c r="AI23" s="19"/>
      <c r="AJ23" s="19"/>
      <c r="AK23" s="19"/>
      <c r="AL23" s="37" t="s">
        <v>45</v>
      </c>
    </row>
    <row r="24" spans="1:38" ht="26.25" customHeight="1" thickBot="1" x14ac:dyDescent="0.25">
      <c r="A24" s="56" t="s">
        <v>49</v>
      </c>
      <c r="B24" s="55" t="s">
        <v>67</v>
      </c>
      <c r="C24" s="52" t="s">
        <v>68</v>
      </c>
      <c r="D24" s="53"/>
      <c r="E24" s="3"/>
      <c r="F24" s="3"/>
      <c r="G24" s="3"/>
      <c r="H24" s="3"/>
      <c r="I24" s="3"/>
      <c r="J24" s="3"/>
      <c r="K24" s="3"/>
      <c r="L24" s="3"/>
      <c r="M24" s="3"/>
      <c r="N24" s="3"/>
      <c r="O24" s="3"/>
      <c r="P24" s="3"/>
      <c r="Q24" s="3"/>
      <c r="R24" s="3"/>
      <c r="S24" s="3"/>
      <c r="T24" s="3"/>
      <c r="U24" s="3"/>
      <c r="V24" s="3"/>
      <c r="W24" s="3"/>
      <c r="X24" s="3"/>
      <c r="Y24" s="3"/>
      <c r="Z24" s="3"/>
      <c r="AA24" s="3"/>
      <c r="AB24" s="3"/>
      <c r="AC24" s="3"/>
      <c r="AD24" s="3"/>
      <c r="AE24" s="44"/>
      <c r="AF24" s="19"/>
      <c r="AG24" s="19"/>
      <c r="AH24" s="19"/>
      <c r="AI24" s="19"/>
      <c r="AJ24" s="19"/>
      <c r="AK24" s="19"/>
      <c r="AL24" s="37" t="s">
        <v>45</v>
      </c>
    </row>
    <row r="25" spans="1:38" ht="26.25" customHeight="1" thickBot="1" x14ac:dyDescent="0.25">
      <c r="A25" s="51" t="s">
        <v>69</v>
      </c>
      <c r="B25" s="55" t="s">
        <v>70</v>
      </c>
      <c r="C25" s="57" t="s">
        <v>71</v>
      </c>
      <c r="D25" s="53"/>
      <c r="E25" s="3"/>
      <c r="F25" s="3"/>
      <c r="G25" s="3"/>
      <c r="H25" s="3"/>
      <c r="I25" s="3"/>
      <c r="J25" s="3"/>
      <c r="K25" s="3"/>
      <c r="L25" s="3"/>
      <c r="M25" s="3"/>
      <c r="N25" s="3"/>
      <c r="O25" s="3"/>
      <c r="P25" s="3"/>
      <c r="Q25" s="3"/>
      <c r="R25" s="3"/>
      <c r="S25" s="3"/>
      <c r="T25" s="3"/>
      <c r="U25" s="3"/>
      <c r="V25" s="3"/>
      <c r="W25" s="3"/>
      <c r="X25" s="3"/>
      <c r="Y25" s="3"/>
      <c r="Z25" s="3"/>
      <c r="AA25" s="3"/>
      <c r="AB25" s="3"/>
      <c r="AC25" s="3"/>
      <c r="AD25" s="3"/>
      <c r="AE25" s="44"/>
      <c r="AF25" s="19"/>
      <c r="AG25" s="19"/>
      <c r="AH25" s="19"/>
      <c r="AI25" s="19"/>
      <c r="AJ25" s="19"/>
      <c r="AK25" s="19"/>
      <c r="AL25" s="37" t="s">
        <v>45</v>
      </c>
    </row>
    <row r="26" spans="1:38" ht="26.25" customHeight="1" thickBot="1" x14ac:dyDescent="0.25">
      <c r="A26" s="51" t="s">
        <v>69</v>
      </c>
      <c r="B26" s="51" t="s">
        <v>72</v>
      </c>
      <c r="C26" s="52" t="s">
        <v>73</v>
      </c>
      <c r="D26" s="53"/>
      <c r="E26" s="3"/>
      <c r="F26" s="3"/>
      <c r="G26" s="3"/>
      <c r="H26" s="3"/>
      <c r="I26" s="3"/>
      <c r="J26" s="3"/>
      <c r="K26" s="3"/>
      <c r="L26" s="3"/>
      <c r="M26" s="3"/>
      <c r="N26" s="3"/>
      <c r="O26" s="3"/>
      <c r="P26" s="3"/>
      <c r="Q26" s="3"/>
      <c r="R26" s="3"/>
      <c r="S26" s="3"/>
      <c r="T26" s="3"/>
      <c r="U26" s="3"/>
      <c r="V26" s="3"/>
      <c r="W26" s="3"/>
      <c r="X26" s="3"/>
      <c r="Y26" s="3"/>
      <c r="Z26" s="3"/>
      <c r="AA26" s="3"/>
      <c r="AB26" s="3"/>
      <c r="AC26" s="3"/>
      <c r="AD26" s="3"/>
      <c r="AE26" s="44"/>
      <c r="AF26" s="19"/>
      <c r="AG26" s="19"/>
      <c r="AH26" s="19"/>
      <c r="AI26" s="19"/>
      <c r="AJ26" s="19"/>
      <c r="AK26" s="19"/>
      <c r="AL26" s="37" t="s">
        <v>45</v>
      </c>
    </row>
    <row r="27" spans="1:38" ht="26.25" customHeight="1" thickBot="1" x14ac:dyDescent="0.25">
      <c r="A27" s="51" t="s">
        <v>74</v>
      </c>
      <c r="B27" s="51" t="s">
        <v>75</v>
      </c>
      <c r="C27" s="52" t="s">
        <v>76</v>
      </c>
      <c r="D27" s="53"/>
      <c r="E27" s="3"/>
      <c r="F27" s="3"/>
      <c r="G27" s="3"/>
      <c r="H27" s="3"/>
      <c r="I27" s="3"/>
      <c r="J27" s="3"/>
      <c r="K27" s="3"/>
      <c r="L27" s="3"/>
      <c r="M27" s="3"/>
      <c r="N27" s="3"/>
      <c r="O27" s="3"/>
      <c r="P27" s="3"/>
      <c r="Q27" s="3"/>
      <c r="R27" s="3"/>
      <c r="S27" s="3"/>
      <c r="T27" s="3"/>
      <c r="U27" s="3"/>
      <c r="V27" s="3"/>
      <c r="W27" s="3"/>
      <c r="X27" s="3"/>
      <c r="Y27" s="3"/>
      <c r="Z27" s="3"/>
      <c r="AA27" s="3"/>
      <c r="AB27" s="3"/>
      <c r="AC27" s="3"/>
      <c r="AD27" s="3"/>
      <c r="AE27" s="44"/>
      <c r="AF27" s="19"/>
      <c r="AG27" s="19"/>
      <c r="AH27" s="19"/>
      <c r="AI27" s="19"/>
      <c r="AJ27" s="19"/>
      <c r="AK27" s="19"/>
      <c r="AL27" s="37" t="s">
        <v>45</v>
      </c>
    </row>
    <row r="28" spans="1:38" ht="26.25" customHeight="1" thickBot="1" x14ac:dyDescent="0.25">
      <c r="A28" s="51" t="s">
        <v>74</v>
      </c>
      <c r="B28" s="51" t="s">
        <v>77</v>
      </c>
      <c r="C28" s="52" t="s">
        <v>78</v>
      </c>
      <c r="D28" s="53"/>
      <c r="E28" s="3"/>
      <c r="F28" s="3"/>
      <c r="G28" s="3"/>
      <c r="H28" s="3"/>
      <c r="I28" s="3"/>
      <c r="J28" s="3"/>
      <c r="K28" s="3"/>
      <c r="L28" s="3"/>
      <c r="M28" s="3"/>
      <c r="N28" s="3"/>
      <c r="O28" s="3"/>
      <c r="P28" s="3"/>
      <c r="Q28" s="3"/>
      <c r="R28" s="3"/>
      <c r="S28" s="3"/>
      <c r="T28" s="3"/>
      <c r="U28" s="3"/>
      <c r="V28" s="3"/>
      <c r="W28" s="3"/>
      <c r="X28" s="3"/>
      <c r="Y28" s="3"/>
      <c r="Z28" s="3"/>
      <c r="AA28" s="3"/>
      <c r="AB28" s="3"/>
      <c r="AC28" s="3"/>
      <c r="AD28" s="3"/>
      <c r="AE28" s="44"/>
      <c r="AF28" s="19"/>
      <c r="AG28" s="19"/>
      <c r="AH28" s="19"/>
      <c r="AI28" s="19"/>
      <c r="AJ28" s="19"/>
      <c r="AK28" s="19"/>
      <c r="AL28" s="37" t="s">
        <v>45</v>
      </c>
    </row>
    <row r="29" spans="1:38" ht="26.25" customHeight="1" thickBot="1" x14ac:dyDescent="0.25">
      <c r="A29" s="51" t="s">
        <v>74</v>
      </c>
      <c r="B29" s="51" t="s">
        <v>79</v>
      </c>
      <c r="C29" s="52" t="s">
        <v>80</v>
      </c>
      <c r="D29" s="53"/>
      <c r="E29" s="3"/>
      <c r="F29" s="3"/>
      <c r="G29" s="3"/>
      <c r="H29" s="3"/>
      <c r="I29" s="3"/>
      <c r="J29" s="3"/>
      <c r="K29" s="3"/>
      <c r="L29" s="3"/>
      <c r="M29" s="3"/>
      <c r="N29" s="3"/>
      <c r="O29" s="3"/>
      <c r="P29" s="3"/>
      <c r="Q29" s="3"/>
      <c r="R29" s="3"/>
      <c r="S29" s="3"/>
      <c r="T29" s="3"/>
      <c r="U29" s="3"/>
      <c r="V29" s="3"/>
      <c r="W29" s="3"/>
      <c r="X29" s="3"/>
      <c r="Y29" s="3"/>
      <c r="Z29" s="3"/>
      <c r="AA29" s="3"/>
      <c r="AB29" s="3"/>
      <c r="AC29" s="3"/>
      <c r="AD29" s="3"/>
      <c r="AE29" s="44"/>
      <c r="AF29" s="19"/>
      <c r="AG29" s="19"/>
      <c r="AH29" s="19"/>
      <c r="AI29" s="19"/>
      <c r="AJ29" s="19"/>
      <c r="AK29" s="19"/>
      <c r="AL29" s="37" t="s">
        <v>45</v>
      </c>
    </row>
    <row r="30" spans="1:38" ht="26.25" customHeight="1" thickBot="1" x14ac:dyDescent="0.25">
      <c r="A30" s="51" t="s">
        <v>74</v>
      </c>
      <c r="B30" s="51" t="s">
        <v>81</v>
      </c>
      <c r="C30" s="52" t="s">
        <v>82</v>
      </c>
      <c r="D30" s="53"/>
      <c r="E30" s="3"/>
      <c r="F30" s="3"/>
      <c r="G30" s="3"/>
      <c r="H30" s="3"/>
      <c r="I30" s="3"/>
      <c r="J30" s="3"/>
      <c r="K30" s="3"/>
      <c r="L30" s="3"/>
      <c r="M30" s="3"/>
      <c r="N30" s="3"/>
      <c r="O30" s="3"/>
      <c r="P30" s="3"/>
      <c r="Q30" s="3"/>
      <c r="R30" s="3"/>
      <c r="S30" s="3"/>
      <c r="T30" s="3"/>
      <c r="U30" s="3"/>
      <c r="V30" s="3"/>
      <c r="W30" s="3"/>
      <c r="X30" s="3"/>
      <c r="Y30" s="3"/>
      <c r="Z30" s="3"/>
      <c r="AA30" s="3"/>
      <c r="AB30" s="3"/>
      <c r="AC30" s="3"/>
      <c r="AD30" s="3"/>
      <c r="AE30" s="44"/>
      <c r="AF30" s="19"/>
      <c r="AG30" s="19"/>
      <c r="AH30" s="19"/>
      <c r="AI30" s="19"/>
      <c r="AJ30" s="19"/>
      <c r="AK30" s="19"/>
      <c r="AL30" s="37" t="s">
        <v>45</v>
      </c>
    </row>
    <row r="31" spans="1:38" ht="26.25" customHeight="1" thickBot="1" x14ac:dyDescent="0.25">
      <c r="A31" s="51" t="s">
        <v>74</v>
      </c>
      <c r="B31" s="51" t="s">
        <v>83</v>
      </c>
      <c r="C31" s="52" t="s">
        <v>84</v>
      </c>
      <c r="D31" s="53"/>
      <c r="E31" s="3"/>
      <c r="F31" s="3"/>
      <c r="G31" s="3"/>
      <c r="H31" s="3"/>
      <c r="I31" s="3"/>
      <c r="J31" s="3"/>
      <c r="K31" s="3"/>
      <c r="L31" s="3"/>
      <c r="M31" s="3"/>
      <c r="N31" s="3"/>
      <c r="O31" s="3"/>
      <c r="P31" s="3"/>
      <c r="Q31" s="3"/>
      <c r="R31" s="3"/>
      <c r="S31" s="3"/>
      <c r="T31" s="3"/>
      <c r="U31" s="3"/>
      <c r="V31" s="3"/>
      <c r="W31" s="3"/>
      <c r="X31" s="3"/>
      <c r="Y31" s="3"/>
      <c r="Z31" s="3"/>
      <c r="AA31" s="3"/>
      <c r="AB31" s="3"/>
      <c r="AC31" s="3"/>
      <c r="AD31" s="3"/>
      <c r="AE31" s="44"/>
      <c r="AF31" s="19"/>
      <c r="AG31" s="19"/>
      <c r="AH31" s="19"/>
      <c r="AI31" s="19"/>
      <c r="AJ31" s="19"/>
      <c r="AK31" s="19"/>
      <c r="AL31" s="37" t="s">
        <v>45</v>
      </c>
    </row>
    <row r="32" spans="1:38" ht="26.25" customHeight="1" thickBot="1" x14ac:dyDescent="0.25">
      <c r="A32" s="51" t="s">
        <v>74</v>
      </c>
      <c r="B32" s="51" t="s">
        <v>85</v>
      </c>
      <c r="C32" s="52" t="s">
        <v>86</v>
      </c>
      <c r="D32" s="53"/>
      <c r="E32" s="3"/>
      <c r="F32" s="3"/>
      <c r="G32" s="3"/>
      <c r="H32" s="3"/>
      <c r="I32" s="3"/>
      <c r="J32" s="3"/>
      <c r="K32" s="3"/>
      <c r="L32" s="3"/>
      <c r="M32" s="3"/>
      <c r="N32" s="3"/>
      <c r="O32" s="3"/>
      <c r="P32" s="3"/>
      <c r="Q32" s="3"/>
      <c r="R32" s="3"/>
      <c r="S32" s="3"/>
      <c r="T32" s="3"/>
      <c r="U32" s="3"/>
      <c r="V32" s="3"/>
      <c r="W32" s="3"/>
      <c r="X32" s="3"/>
      <c r="Y32" s="3"/>
      <c r="Z32" s="3"/>
      <c r="AA32" s="3"/>
      <c r="AB32" s="3"/>
      <c r="AC32" s="3"/>
      <c r="AD32" s="3"/>
      <c r="AE32" s="44"/>
      <c r="AF32" s="19"/>
      <c r="AG32" s="19"/>
      <c r="AH32" s="19"/>
      <c r="AI32" s="19"/>
      <c r="AJ32" s="19"/>
      <c r="AK32" s="19"/>
      <c r="AL32" s="37" t="s">
        <v>378</v>
      </c>
    </row>
    <row r="33" spans="1:38" ht="26.25" customHeight="1" thickBot="1" x14ac:dyDescent="0.25">
      <c r="A33" s="51" t="s">
        <v>74</v>
      </c>
      <c r="B33" s="51" t="s">
        <v>87</v>
      </c>
      <c r="C33" s="52" t="s">
        <v>88</v>
      </c>
      <c r="D33" s="53"/>
      <c r="E33" s="3"/>
      <c r="F33" s="3"/>
      <c r="G33" s="3"/>
      <c r="H33" s="3"/>
      <c r="I33" s="3"/>
      <c r="J33" s="3"/>
      <c r="K33" s="3"/>
      <c r="L33" s="3"/>
      <c r="M33" s="3"/>
      <c r="N33" s="3"/>
      <c r="O33" s="3"/>
      <c r="P33" s="3"/>
      <c r="Q33" s="3"/>
      <c r="R33" s="3"/>
      <c r="S33" s="3"/>
      <c r="T33" s="3"/>
      <c r="U33" s="3"/>
      <c r="V33" s="3"/>
      <c r="W33" s="3"/>
      <c r="X33" s="3"/>
      <c r="Y33" s="3"/>
      <c r="Z33" s="3"/>
      <c r="AA33" s="3"/>
      <c r="AB33" s="3"/>
      <c r="AC33" s="3"/>
      <c r="AD33" s="3"/>
      <c r="AE33" s="44"/>
      <c r="AF33" s="19"/>
      <c r="AG33" s="19"/>
      <c r="AH33" s="19"/>
      <c r="AI33" s="19"/>
      <c r="AJ33" s="19"/>
      <c r="AK33" s="19"/>
      <c r="AL33" s="37" t="s">
        <v>378</v>
      </c>
    </row>
    <row r="34" spans="1:38" ht="26.25" customHeight="1" thickBot="1" x14ac:dyDescent="0.25">
      <c r="A34" s="51" t="s">
        <v>66</v>
      </c>
      <c r="B34" s="51" t="s">
        <v>89</v>
      </c>
      <c r="C34" s="52" t="s">
        <v>90</v>
      </c>
      <c r="D34" s="53"/>
      <c r="E34" s="3"/>
      <c r="F34" s="3"/>
      <c r="G34" s="3"/>
      <c r="H34" s="3"/>
      <c r="I34" s="3"/>
      <c r="J34" s="3"/>
      <c r="K34" s="3"/>
      <c r="L34" s="3"/>
      <c r="M34" s="3"/>
      <c r="N34" s="3"/>
      <c r="O34" s="3"/>
      <c r="P34" s="3"/>
      <c r="Q34" s="3"/>
      <c r="R34" s="3"/>
      <c r="S34" s="3"/>
      <c r="T34" s="3"/>
      <c r="U34" s="3"/>
      <c r="V34" s="3"/>
      <c r="W34" s="3"/>
      <c r="X34" s="3"/>
      <c r="Y34" s="3"/>
      <c r="Z34" s="3"/>
      <c r="AA34" s="3"/>
      <c r="AB34" s="3"/>
      <c r="AC34" s="3"/>
      <c r="AD34" s="3"/>
      <c r="AE34" s="44"/>
      <c r="AF34" s="19"/>
      <c r="AG34" s="19"/>
      <c r="AH34" s="19"/>
      <c r="AI34" s="19"/>
      <c r="AJ34" s="19"/>
      <c r="AK34" s="19"/>
      <c r="AL34" s="37" t="s">
        <v>45</v>
      </c>
    </row>
    <row r="35" spans="1:38" s="4" customFormat="1" ht="26.25" customHeight="1" thickBot="1" x14ac:dyDescent="0.25">
      <c r="A35" s="51" t="s">
        <v>91</v>
      </c>
      <c r="B35" s="51" t="s">
        <v>92</v>
      </c>
      <c r="C35" s="52" t="s">
        <v>93</v>
      </c>
      <c r="D35" s="53"/>
      <c r="E35" s="3"/>
      <c r="F35" s="3"/>
      <c r="G35" s="3"/>
      <c r="H35" s="3"/>
      <c r="I35" s="3"/>
      <c r="J35" s="3"/>
      <c r="K35" s="3"/>
      <c r="L35" s="3"/>
      <c r="M35" s="3"/>
      <c r="N35" s="3"/>
      <c r="O35" s="3"/>
      <c r="P35" s="3"/>
      <c r="Q35" s="3"/>
      <c r="R35" s="3"/>
      <c r="S35" s="3"/>
      <c r="T35" s="3"/>
      <c r="U35" s="3"/>
      <c r="V35" s="3"/>
      <c r="W35" s="3"/>
      <c r="X35" s="3"/>
      <c r="Y35" s="3"/>
      <c r="Z35" s="3"/>
      <c r="AA35" s="3"/>
      <c r="AB35" s="3"/>
      <c r="AC35" s="3"/>
      <c r="AD35" s="3"/>
      <c r="AE35" s="44"/>
      <c r="AF35" s="19"/>
      <c r="AG35" s="19"/>
      <c r="AH35" s="19"/>
      <c r="AI35" s="19"/>
      <c r="AJ35" s="19"/>
      <c r="AK35" s="19"/>
      <c r="AL35" s="37" t="s">
        <v>45</v>
      </c>
    </row>
    <row r="36" spans="1:38" ht="26.25" customHeight="1" thickBot="1" x14ac:dyDescent="0.25">
      <c r="A36" s="51" t="s">
        <v>91</v>
      </c>
      <c r="B36" s="51" t="s">
        <v>94</v>
      </c>
      <c r="C36" s="52" t="s">
        <v>95</v>
      </c>
      <c r="D36" s="53"/>
      <c r="E36" s="3"/>
      <c r="F36" s="3"/>
      <c r="G36" s="3"/>
      <c r="H36" s="3"/>
      <c r="I36" s="3"/>
      <c r="J36" s="3"/>
      <c r="K36" s="3"/>
      <c r="L36" s="3"/>
      <c r="M36" s="3"/>
      <c r="N36" s="3"/>
      <c r="O36" s="3"/>
      <c r="P36" s="3"/>
      <c r="Q36" s="3"/>
      <c r="R36" s="3"/>
      <c r="S36" s="3"/>
      <c r="T36" s="3"/>
      <c r="U36" s="3"/>
      <c r="V36" s="3"/>
      <c r="W36" s="3"/>
      <c r="X36" s="3"/>
      <c r="Y36" s="3"/>
      <c r="Z36" s="3"/>
      <c r="AA36" s="3"/>
      <c r="AB36" s="3"/>
      <c r="AC36" s="3"/>
      <c r="AD36" s="3"/>
      <c r="AE36" s="44"/>
      <c r="AF36" s="19"/>
      <c r="AG36" s="19"/>
      <c r="AH36" s="19"/>
      <c r="AI36" s="19"/>
      <c r="AJ36" s="19"/>
      <c r="AK36" s="19"/>
      <c r="AL36" s="37" t="s">
        <v>45</v>
      </c>
    </row>
    <row r="37" spans="1:38" ht="26.25" customHeight="1" thickBot="1" x14ac:dyDescent="0.25">
      <c r="A37" s="51" t="s">
        <v>66</v>
      </c>
      <c r="B37" s="51" t="s">
        <v>96</v>
      </c>
      <c r="C37" s="52" t="s">
        <v>365</v>
      </c>
      <c r="D37" s="53"/>
      <c r="E37" s="3"/>
      <c r="F37" s="3"/>
      <c r="G37" s="3"/>
      <c r="H37" s="3"/>
      <c r="I37" s="3"/>
      <c r="J37" s="3"/>
      <c r="K37" s="3"/>
      <c r="L37" s="3"/>
      <c r="M37" s="3"/>
      <c r="N37" s="3"/>
      <c r="O37" s="3"/>
      <c r="P37" s="3"/>
      <c r="Q37" s="3"/>
      <c r="R37" s="3"/>
      <c r="S37" s="3"/>
      <c r="T37" s="3"/>
      <c r="U37" s="3"/>
      <c r="V37" s="3"/>
      <c r="W37" s="3"/>
      <c r="X37" s="3"/>
      <c r="Y37" s="3"/>
      <c r="Z37" s="3"/>
      <c r="AA37" s="3"/>
      <c r="AB37" s="3"/>
      <c r="AC37" s="3"/>
      <c r="AD37" s="3"/>
      <c r="AE37" s="44"/>
      <c r="AF37" s="19"/>
      <c r="AG37" s="19"/>
      <c r="AH37" s="19"/>
      <c r="AI37" s="19"/>
      <c r="AJ37" s="19"/>
      <c r="AK37" s="19"/>
      <c r="AL37" s="37" t="s">
        <v>45</v>
      </c>
    </row>
    <row r="38" spans="1:38" ht="26.25" customHeight="1" thickBot="1" x14ac:dyDescent="0.25">
      <c r="A38" s="51" t="s">
        <v>66</v>
      </c>
      <c r="B38" s="51" t="s">
        <v>97</v>
      </c>
      <c r="C38" s="52" t="s">
        <v>98</v>
      </c>
      <c r="D38" s="58"/>
      <c r="E38" s="3"/>
      <c r="F38" s="3"/>
      <c r="G38" s="3"/>
      <c r="H38" s="3"/>
      <c r="I38" s="3"/>
      <c r="J38" s="3"/>
      <c r="K38" s="3"/>
      <c r="L38" s="3"/>
      <c r="M38" s="3"/>
      <c r="N38" s="3"/>
      <c r="O38" s="3"/>
      <c r="P38" s="3"/>
      <c r="Q38" s="3"/>
      <c r="R38" s="3"/>
      <c r="S38" s="3"/>
      <c r="T38" s="3"/>
      <c r="U38" s="3"/>
      <c r="V38" s="3"/>
      <c r="W38" s="3"/>
      <c r="X38" s="3"/>
      <c r="Y38" s="3"/>
      <c r="Z38" s="3"/>
      <c r="AA38" s="3"/>
      <c r="AB38" s="3"/>
      <c r="AC38" s="3"/>
      <c r="AD38" s="3"/>
      <c r="AE38" s="44"/>
      <c r="AF38" s="19"/>
      <c r="AG38" s="19"/>
      <c r="AH38" s="19"/>
      <c r="AI38" s="19"/>
      <c r="AJ38" s="19"/>
      <c r="AK38" s="19"/>
      <c r="AL38" s="37" t="s">
        <v>45</v>
      </c>
    </row>
    <row r="39" spans="1:38" ht="26.25" customHeight="1" thickBot="1" x14ac:dyDescent="0.25">
      <c r="A39" s="51" t="s">
        <v>99</v>
      </c>
      <c r="B39" s="51" t="s">
        <v>100</v>
      </c>
      <c r="C39" s="52" t="s">
        <v>356</v>
      </c>
      <c r="D39" s="53"/>
      <c r="E39" s="3"/>
      <c r="F39" s="3"/>
      <c r="G39" s="3"/>
      <c r="H39" s="3"/>
      <c r="I39" s="3"/>
      <c r="J39" s="3"/>
      <c r="K39" s="3"/>
      <c r="L39" s="3"/>
      <c r="M39" s="3"/>
      <c r="N39" s="3"/>
      <c r="O39" s="3"/>
      <c r="P39" s="3"/>
      <c r="Q39" s="3"/>
      <c r="R39" s="3"/>
      <c r="S39" s="3"/>
      <c r="T39" s="3"/>
      <c r="U39" s="3"/>
      <c r="V39" s="3"/>
      <c r="W39" s="3"/>
      <c r="X39" s="3"/>
      <c r="Y39" s="3"/>
      <c r="Z39" s="3"/>
      <c r="AA39" s="3"/>
      <c r="AB39" s="3"/>
      <c r="AC39" s="3"/>
      <c r="AD39" s="3"/>
      <c r="AE39" s="44"/>
      <c r="AF39" s="19"/>
      <c r="AG39" s="19"/>
      <c r="AH39" s="19"/>
      <c r="AI39" s="19"/>
      <c r="AJ39" s="19"/>
      <c r="AK39" s="19"/>
      <c r="AL39" s="37" t="s">
        <v>45</v>
      </c>
    </row>
    <row r="40" spans="1:38" ht="26.25" customHeight="1" thickBot="1" x14ac:dyDescent="0.25">
      <c r="A40" s="51" t="s">
        <v>66</v>
      </c>
      <c r="B40" s="51" t="s">
        <v>101</v>
      </c>
      <c r="C40" s="52" t="s">
        <v>357</v>
      </c>
      <c r="D40" s="53"/>
      <c r="E40" s="3"/>
      <c r="F40" s="3"/>
      <c r="G40" s="3"/>
      <c r="H40" s="3"/>
      <c r="I40" s="3"/>
      <c r="J40" s="3"/>
      <c r="K40" s="3"/>
      <c r="L40" s="3"/>
      <c r="M40" s="3"/>
      <c r="N40" s="3"/>
      <c r="O40" s="3"/>
      <c r="P40" s="3"/>
      <c r="Q40" s="3"/>
      <c r="R40" s="3"/>
      <c r="S40" s="3"/>
      <c r="T40" s="3"/>
      <c r="U40" s="3"/>
      <c r="V40" s="3"/>
      <c r="W40" s="3"/>
      <c r="X40" s="3"/>
      <c r="Y40" s="3"/>
      <c r="Z40" s="3"/>
      <c r="AA40" s="3"/>
      <c r="AB40" s="3"/>
      <c r="AC40" s="3"/>
      <c r="AD40" s="3"/>
      <c r="AE40" s="44"/>
      <c r="AF40" s="19"/>
      <c r="AG40" s="19"/>
      <c r="AH40" s="19"/>
      <c r="AI40" s="19"/>
      <c r="AJ40" s="19"/>
      <c r="AK40" s="19"/>
      <c r="AL40" s="37" t="s">
        <v>45</v>
      </c>
    </row>
    <row r="41" spans="1:38" ht="26.25" customHeight="1" thickBot="1" x14ac:dyDescent="0.25">
      <c r="A41" s="51" t="s">
        <v>99</v>
      </c>
      <c r="B41" s="51" t="s">
        <v>102</v>
      </c>
      <c r="C41" s="52" t="s">
        <v>366</v>
      </c>
      <c r="D41" s="53"/>
      <c r="E41" s="3"/>
      <c r="F41" s="3"/>
      <c r="G41" s="3"/>
      <c r="H41" s="3"/>
      <c r="I41" s="3"/>
      <c r="J41" s="3"/>
      <c r="K41" s="3"/>
      <c r="L41" s="3"/>
      <c r="M41" s="3"/>
      <c r="N41" s="3"/>
      <c r="O41" s="3"/>
      <c r="P41" s="3"/>
      <c r="Q41" s="3"/>
      <c r="R41" s="3"/>
      <c r="S41" s="3"/>
      <c r="T41" s="3"/>
      <c r="U41" s="3"/>
      <c r="V41" s="3"/>
      <c r="W41" s="3"/>
      <c r="X41" s="3"/>
      <c r="Y41" s="3"/>
      <c r="Z41" s="3"/>
      <c r="AA41" s="3"/>
      <c r="AB41" s="3"/>
      <c r="AC41" s="3"/>
      <c r="AD41" s="3"/>
      <c r="AE41" s="44"/>
      <c r="AF41" s="19"/>
      <c r="AG41" s="19"/>
      <c r="AH41" s="19"/>
      <c r="AI41" s="19"/>
      <c r="AJ41" s="19"/>
      <c r="AK41" s="19"/>
      <c r="AL41" s="37" t="s">
        <v>45</v>
      </c>
    </row>
    <row r="42" spans="1:38" ht="26.25" customHeight="1" thickBot="1" x14ac:dyDescent="0.25">
      <c r="A42" s="51" t="s">
        <v>66</v>
      </c>
      <c r="B42" s="51" t="s">
        <v>103</v>
      </c>
      <c r="C42" s="52" t="s">
        <v>104</v>
      </c>
      <c r="D42" s="53"/>
      <c r="E42" s="3"/>
      <c r="F42" s="3"/>
      <c r="G42" s="3"/>
      <c r="H42" s="3"/>
      <c r="I42" s="3"/>
      <c r="J42" s="3"/>
      <c r="K42" s="3"/>
      <c r="L42" s="3"/>
      <c r="M42" s="3"/>
      <c r="N42" s="3"/>
      <c r="O42" s="3"/>
      <c r="P42" s="3"/>
      <c r="Q42" s="3"/>
      <c r="R42" s="3"/>
      <c r="S42" s="3"/>
      <c r="T42" s="3"/>
      <c r="U42" s="3"/>
      <c r="V42" s="3"/>
      <c r="W42" s="3"/>
      <c r="X42" s="3"/>
      <c r="Y42" s="3"/>
      <c r="Z42" s="3"/>
      <c r="AA42" s="3"/>
      <c r="AB42" s="3"/>
      <c r="AC42" s="3"/>
      <c r="AD42" s="3"/>
      <c r="AE42" s="44"/>
      <c r="AF42" s="19"/>
      <c r="AG42" s="19"/>
      <c r="AH42" s="19"/>
      <c r="AI42" s="19"/>
      <c r="AJ42" s="19"/>
      <c r="AK42" s="19"/>
      <c r="AL42" s="37" t="s">
        <v>45</v>
      </c>
    </row>
    <row r="43" spans="1:38" ht="26.25" customHeight="1" thickBot="1" x14ac:dyDescent="0.25">
      <c r="A43" s="51" t="s">
        <v>99</v>
      </c>
      <c r="B43" s="51" t="s">
        <v>105</v>
      </c>
      <c r="C43" s="52" t="s">
        <v>106</v>
      </c>
      <c r="D43" s="53"/>
      <c r="E43" s="3"/>
      <c r="F43" s="3"/>
      <c r="G43" s="3"/>
      <c r="H43" s="3"/>
      <c r="I43" s="3"/>
      <c r="J43" s="3"/>
      <c r="K43" s="3"/>
      <c r="L43" s="3"/>
      <c r="M43" s="3"/>
      <c r="N43" s="3"/>
      <c r="O43" s="3"/>
      <c r="P43" s="3"/>
      <c r="Q43" s="3"/>
      <c r="R43" s="3"/>
      <c r="S43" s="3"/>
      <c r="T43" s="3"/>
      <c r="U43" s="3"/>
      <c r="V43" s="3"/>
      <c r="W43" s="3"/>
      <c r="X43" s="3"/>
      <c r="Y43" s="3"/>
      <c r="Z43" s="3"/>
      <c r="AA43" s="3"/>
      <c r="AB43" s="3"/>
      <c r="AC43" s="3"/>
      <c r="AD43" s="3"/>
      <c r="AE43" s="44"/>
      <c r="AF43" s="19"/>
      <c r="AG43" s="19"/>
      <c r="AH43" s="19"/>
      <c r="AI43" s="19"/>
      <c r="AJ43" s="19"/>
      <c r="AK43" s="19"/>
      <c r="AL43" s="37" t="s">
        <v>45</v>
      </c>
    </row>
    <row r="44" spans="1:38" ht="26.25" customHeight="1" thickBot="1" x14ac:dyDescent="0.25">
      <c r="A44" s="51" t="s">
        <v>66</v>
      </c>
      <c r="B44" s="51" t="s">
        <v>107</v>
      </c>
      <c r="C44" s="52" t="s">
        <v>108</v>
      </c>
      <c r="D44" s="53"/>
      <c r="E44" s="3"/>
      <c r="F44" s="3"/>
      <c r="G44" s="3"/>
      <c r="H44" s="3"/>
      <c r="I44" s="3"/>
      <c r="J44" s="3"/>
      <c r="K44" s="3"/>
      <c r="L44" s="3"/>
      <c r="M44" s="3"/>
      <c r="N44" s="3"/>
      <c r="O44" s="3"/>
      <c r="P44" s="3"/>
      <c r="Q44" s="3"/>
      <c r="R44" s="3"/>
      <c r="S44" s="3"/>
      <c r="T44" s="3"/>
      <c r="U44" s="3"/>
      <c r="V44" s="3"/>
      <c r="W44" s="3"/>
      <c r="X44" s="3"/>
      <c r="Y44" s="3"/>
      <c r="Z44" s="3"/>
      <c r="AA44" s="3"/>
      <c r="AB44" s="3"/>
      <c r="AC44" s="3"/>
      <c r="AD44" s="3"/>
      <c r="AE44" s="44"/>
      <c r="AF44" s="19"/>
      <c r="AG44" s="19"/>
      <c r="AH44" s="19"/>
      <c r="AI44" s="19"/>
      <c r="AJ44" s="19"/>
      <c r="AK44" s="19"/>
      <c r="AL44" s="37" t="s">
        <v>45</v>
      </c>
    </row>
    <row r="45" spans="1:38" ht="26.25" customHeight="1" thickBot="1" x14ac:dyDescent="0.25">
      <c r="A45" s="51" t="s">
        <v>66</v>
      </c>
      <c r="B45" s="51" t="s">
        <v>109</v>
      </c>
      <c r="C45" s="52" t="s">
        <v>110</v>
      </c>
      <c r="D45" s="53"/>
      <c r="E45" s="3"/>
      <c r="F45" s="3"/>
      <c r="G45" s="3"/>
      <c r="H45" s="3"/>
      <c r="I45" s="3"/>
      <c r="J45" s="3"/>
      <c r="K45" s="3"/>
      <c r="L45" s="3"/>
      <c r="M45" s="3"/>
      <c r="N45" s="3"/>
      <c r="O45" s="3"/>
      <c r="P45" s="3"/>
      <c r="Q45" s="3"/>
      <c r="R45" s="3"/>
      <c r="S45" s="3"/>
      <c r="T45" s="3"/>
      <c r="U45" s="3"/>
      <c r="V45" s="3"/>
      <c r="W45" s="3"/>
      <c r="X45" s="3"/>
      <c r="Y45" s="3"/>
      <c r="Z45" s="3"/>
      <c r="AA45" s="3"/>
      <c r="AB45" s="3"/>
      <c r="AC45" s="3"/>
      <c r="AD45" s="3"/>
      <c r="AE45" s="44"/>
      <c r="AF45" s="19"/>
      <c r="AG45" s="19"/>
      <c r="AH45" s="19"/>
      <c r="AI45" s="19"/>
      <c r="AJ45" s="19"/>
      <c r="AK45" s="19"/>
      <c r="AL45" s="37" t="s">
        <v>45</v>
      </c>
    </row>
    <row r="46" spans="1:38" ht="26.25" customHeight="1" thickBot="1" x14ac:dyDescent="0.25">
      <c r="A46" s="51" t="s">
        <v>99</v>
      </c>
      <c r="B46" s="51" t="s">
        <v>111</v>
      </c>
      <c r="C46" s="52" t="s">
        <v>112</v>
      </c>
      <c r="D46" s="53"/>
      <c r="E46" s="3"/>
      <c r="F46" s="3"/>
      <c r="G46" s="3"/>
      <c r="H46" s="3"/>
      <c r="I46" s="3"/>
      <c r="J46" s="3"/>
      <c r="K46" s="3"/>
      <c r="L46" s="3"/>
      <c r="M46" s="3"/>
      <c r="N46" s="3"/>
      <c r="O46" s="3"/>
      <c r="P46" s="3"/>
      <c r="Q46" s="3"/>
      <c r="R46" s="3"/>
      <c r="S46" s="3"/>
      <c r="T46" s="3"/>
      <c r="U46" s="3"/>
      <c r="V46" s="3"/>
      <c r="W46" s="3"/>
      <c r="X46" s="3"/>
      <c r="Y46" s="3"/>
      <c r="Z46" s="3"/>
      <c r="AA46" s="3"/>
      <c r="AB46" s="3"/>
      <c r="AC46" s="3"/>
      <c r="AD46" s="3"/>
      <c r="AE46" s="44"/>
      <c r="AF46" s="19"/>
      <c r="AG46" s="19"/>
      <c r="AH46" s="19"/>
      <c r="AI46" s="19"/>
      <c r="AJ46" s="19"/>
      <c r="AK46" s="19"/>
      <c r="AL46" s="37" t="s">
        <v>45</v>
      </c>
    </row>
    <row r="47" spans="1:38" ht="26.25" customHeight="1" thickBot="1" x14ac:dyDescent="0.25">
      <c r="A47" s="51" t="s">
        <v>66</v>
      </c>
      <c r="B47" s="51" t="s">
        <v>113</v>
      </c>
      <c r="C47" s="52" t="s">
        <v>114</v>
      </c>
      <c r="D47" s="53"/>
      <c r="E47" s="3"/>
      <c r="F47" s="3"/>
      <c r="G47" s="3"/>
      <c r="H47" s="3"/>
      <c r="I47" s="3"/>
      <c r="J47" s="3"/>
      <c r="K47" s="3"/>
      <c r="L47" s="3"/>
      <c r="M47" s="3"/>
      <c r="N47" s="3"/>
      <c r="O47" s="3"/>
      <c r="P47" s="3"/>
      <c r="Q47" s="3"/>
      <c r="R47" s="3"/>
      <c r="S47" s="3"/>
      <c r="T47" s="3"/>
      <c r="U47" s="3"/>
      <c r="V47" s="3"/>
      <c r="W47" s="3"/>
      <c r="X47" s="3"/>
      <c r="Y47" s="3"/>
      <c r="Z47" s="3"/>
      <c r="AA47" s="3"/>
      <c r="AB47" s="3"/>
      <c r="AC47" s="3"/>
      <c r="AD47" s="3"/>
      <c r="AE47" s="44"/>
      <c r="AF47" s="19"/>
      <c r="AG47" s="19"/>
      <c r="AH47" s="19"/>
      <c r="AI47" s="19"/>
      <c r="AJ47" s="19"/>
      <c r="AK47" s="19"/>
      <c r="AL47" s="37" t="s">
        <v>45</v>
      </c>
    </row>
    <row r="48" spans="1:38" ht="26.25" customHeight="1" thickBot="1" x14ac:dyDescent="0.25">
      <c r="A48" s="51" t="s">
        <v>115</v>
      </c>
      <c r="B48" s="51" t="s">
        <v>116</v>
      </c>
      <c r="C48" s="52" t="s">
        <v>117</v>
      </c>
      <c r="D48" s="53"/>
      <c r="E48" s="3"/>
      <c r="F48" s="3"/>
      <c r="G48" s="3"/>
      <c r="H48" s="3"/>
      <c r="I48" s="3"/>
      <c r="J48" s="3"/>
      <c r="K48" s="3"/>
      <c r="L48" s="3"/>
      <c r="M48" s="3"/>
      <c r="N48" s="3"/>
      <c r="O48" s="3"/>
      <c r="P48" s="3"/>
      <c r="Q48" s="3"/>
      <c r="R48" s="3"/>
      <c r="S48" s="3"/>
      <c r="T48" s="3"/>
      <c r="U48" s="3"/>
      <c r="V48" s="3"/>
      <c r="W48" s="3"/>
      <c r="X48" s="3"/>
      <c r="Y48" s="3"/>
      <c r="Z48" s="3"/>
      <c r="AA48" s="3"/>
      <c r="AB48" s="3"/>
      <c r="AC48" s="3"/>
      <c r="AD48" s="3"/>
      <c r="AE48" s="44"/>
      <c r="AF48" s="19"/>
      <c r="AG48" s="19"/>
      <c r="AH48" s="19"/>
      <c r="AI48" s="19"/>
      <c r="AJ48" s="19"/>
      <c r="AK48" s="19"/>
      <c r="AL48" s="37" t="s">
        <v>118</v>
      </c>
    </row>
    <row r="49" spans="1:38" ht="26.25" customHeight="1" thickBot="1" x14ac:dyDescent="0.25">
      <c r="A49" s="51" t="s">
        <v>115</v>
      </c>
      <c r="B49" s="51" t="s">
        <v>119</v>
      </c>
      <c r="C49" s="52" t="s">
        <v>120</v>
      </c>
      <c r="D49" s="53"/>
      <c r="E49" s="3"/>
      <c r="F49" s="3"/>
      <c r="G49" s="3"/>
      <c r="H49" s="3"/>
      <c r="I49" s="3"/>
      <c r="J49" s="3"/>
      <c r="K49" s="3"/>
      <c r="L49" s="3"/>
      <c r="M49" s="3"/>
      <c r="N49" s="3"/>
      <c r="O49" s="3"/>
      <c r="P49" s="3"/>
      <c r="Q49" s="3"/>
      <c r="R49" s="3"/>
      <c r="S49" s="3"/>
      <c r="T49" s="3"/>
      <c r="U49" s="3"/>
      <c r="V49" s="3"/>
      <c r="W49" s="3"/>
      <c r="X49" s="3"/>
      <c r="Y49" s="3"/>
      <c r="Z49" s="3"/>
      <c r="AA49" s="3"/>
      <c r="AB49" s="3"/>
      <c r="AC49" s="3"/>
      <c r="AD49" s="3"/>
      <c r="AE49" s="44"/>
      <c r="AF49" s="19"/>
      <c r="AG49" s="19"/>
      <c r="AH49" s="19"/>
      <c r="AI49" s="19"/>
      <c r="AJ49" s="19"/>
      <c r="AK49" s="19"/>
      <c r="AL49" s="37" t="s">
        <v>121</v>
      </c>
    </row>
    <row r="50" spans="1:38" ht="26.25" customHeight="1" thickBot="1" x14ac:dyDescent="0.25">
      <c r="A50" s="51" t="s">
        <v>115</v>
      </c>
      <c r="B50" s="51" t="s">
        <v>122</v>
      </c>
      <c r="C50" s="52" t="s">
        <v>123</v>
      </c>
      <c r="D50" s="53"/>
      <c r="E50" s="3"/>
      <c r="F50" s="3"/>
      <c r="G50" s="3"/>
      <c r="H50" s="3"/>
      <c r="I50" s="3"/>
      <c r="J50" s="3"/>
      <c r="K50" s="3"/>
      <c r="L50" s="3"/>
      <c r="M50" s="3"/>
      <c r="N50" s="3"/>
      <c r="O50" s="3"/>
      <c r="P50" s="3"/>
      <c r="Q50" s="3"/>
      <c r="R50" s="3"/>
      <c r="S50" s="3"/>
      <c r="T50" s="3"/>
      <c r="U50" s="3"/>
      <c r="V50" s="3"/>
      <c r="W50" s="3"/>
      <c r="X50" s="3"/>
      <c r="Y50" s="3"/>
      <c r="Z50" s="3"/>
      <c r="AA50" s="3"/>
      <c r="AB50" s="3"/>
      <c r="AC50" s="3"/>
      <c r="AD50" s="3"/>
      <c r="AE50" s="44"/>
      <c r="AF50" s="19"/>
      <c r="AG50" s="19"/>
      <c r="AH50" s="19"/>
      <c r="AI50" s="19"/>
      <c r="AJ50" s="19"/>
      <c r="AK50" s="19"/>
      <c r="AL50" s="37" t="s">
        <v>377</v>
      </c>
    </row>
    <row r="51" spans="1:38" ht="26.25" customHeight="1" thickBot="1" x14ac:dyDescent="0.25">
      <c r="A51" s="51" t="s">
        <v>115</v>
      </c>
      <c r="B51" s="55" t="s">
        <v>124</v>
      </c>
      <c r="C51" s="52" t="s">
        <v>125</v>
      </c>
      <c r="D51" s="53"/>
      <c r="E51" s="3"/>
      <c r="F51" s="3"/>
      <c r="G51" s="3"/>
      <c r="H51" s="3"/>
      <c r="I51" s="3"/>
      <c r="J51" s="3"/>
      <c r="K51" s="3"/>
      <c r="L51" s="3"/>
      <c r="M51" s="3"/>
      <c r="N51" s="3"/>
      <c r="O51" s="3"/>
      <c r="P51" s="3"/>
      <c r="Q51" s="3"/>
      <c r="R51" s="3"/>
      <c r="S51" s="3"/>
      <c r="T51" s="3"/>
      <c r="U51" s="3"/>
      <c r="V51" s="3"/>
      <c r="W51" s="3"/>
      <c r="X51" s="3"/>
      <c r="Y51" s="3"/>
      <c r="Z51" s="3"/>
      <c r="AA51" s="3"/>
      <c r="AB51" s="3"/>
      <c r="AC51" s="3"/>
      <c r="AD51" s="3"/>
      <c r="AE51" s="44"/>
      <c r="AF51" s="19"/>
      <c r="AG51" s="19"/>
      <c r="AH51" s="19"/>
      <c r="AI51" s="19"/>
      <c r="AJ51" s="19"/>
      <c r="AK51" s="19"/>
      <c r="AL51" s="37" t="s">
        <v>126</v>
      </c>
    </row>
    <row r="52" spans="1:38" ht="26.25" customHeight="1" thickBot="1" x14ac:dyDescent="0.25">
      <c r="A52" s="51" t="s">
        <v>115</v>
      </c>
      <c r="B52" s="55" t="s">
        <v>127</v>
      </c>
      <c r="C52" s="57" t="s">
        <v>358</v>
      </c>
      <c r="D52" s="54"/>
      <c r="E52" s="3"/>
      <c r="F52" s="3"/>
      <c r="G52" s="3"/>
      <c r="H52" s="3"/>
      <c r="I52" s="3"/>
      <c r="J52" s="3"/>
      <c r="K52" s="3"/>
      <c r="L52" s="3"/>
      <c r="M52" s="3"/>
      <c r="N52" s="3"/>
      <c r="O52" s="3"/>
      <c r="P52" s="3"/>
      <c r="Q52" s="3"/>
      <c r="R52" s="3"/>
      <c r="S52" s="3"/>
      <c r="T52" s="3"/>
      <c r="U52" s="3"/>
      <c r="V52" s="3"/>
      <c r="W52" s="3"/>
      <c r="X52" s="3"/>
      <c r="Y52" s="3"/>
      <c r="Z52" s="3"/>
      <c r="AA52" s="3"/>
      <c r="AB52" s="3"/>
      <c r="AC52" s="3"/>
      <c r="AD52" s="3"/>
      <c r="AE52" s="44"/>
      <c r="AF52" s="19"/>
      <c r="AG52" s="19"/>
      <c r="AH52" s="19"/>
      <c r="AI52" s="19"/>
      <c r="AJ52" s="19"/>
      <c r="AK52" s="19"/>
      <c r="AL52" s="37" t="s">
        <v>128</v>
      </c>
    </row>
    <row r="53" spans="1:38" ht="26.25" customHeight="1" thickBot="1" x14ac:dyDescent="0.25">
      <c r="A53" s="51" t="s">
        <v>115</v>
      </c>
      <c r="B53" s="55" t="s">
        <v>129</v>
      </c>
      <c r="C53" s="57" t="s">
        <v>130</v>
      </c>
      <c r="D53" s="54"/>
      <c r="E53" s="3"/>
      <c r="F53" s="3"/>
      <c r="G53" s="3"/>
      <c r="H53" s="3"/>
      <c r="I53" s="3"/>
      <c r="J53" s="3"/>
      <c r="K53" s="3"/>
      <c r="L53" s="3"/>
      <c r="M53" s="3"/>
      <c r="N53" s="3"/>
      <c r="O53" s="3"/>
      <c r="P53" s="3"/>
      <c r="Q53" s="3"/>
      <c r="R53" s="3"/>
      <c r="S53" s="3"/>
      <c r="T53" s="3"/>
      <c r="U53" s="3"/>
      <c r="V53" s="3"/>
      <c r="W53" s="3"/>
      <c r="X53" s="3"/>
      <c r="Y53" s="3"/>
      <c r="Z53" s="3"/>
      <c r="AA53" s="3"/>
      <c r="AB53" s="3"/>
      <c r="AC53" s="3"/>
      <c r="AD53" s="3"/>
      <c r="AE53" s="44"/>
      <c r="AF53" s="19"/>
      <c r="AG53" s="19"/>
      <c r="AH53" s="19"/>
      <c r="AI53" s="19"/>
      <c r="AJ53" s="19"/>
      <c r="AK53" s="19"/>
      <c r="AL53" s="37" t="s">
        <v>131</v>
      </c>
    </row>
    <row r="54" spans="1:38" ht="37.5" customHeight="1" thickBot="1" x14ac:dyDescent="0.25">
      <c r="A54" s="51" t="s">
        <v>115</v>
      </c>
      <c r="B54" s="55" t="s">
        <v>132</v>
      </c>
      <c r="C54" s="57" t="s">
        <v>133</v>
      </c>
      <c r="D54" s="54"/>
      <c r="E54" s="3"/>
      <c r="F54" s="3"/>
      <c r="G54" s="3"/>
      <c r="H54" s="3"/>
      <c r="I54" s="3"/>
      <c r="J54" s="3"/>
      <c r="K54" s="3"/>
      <c r="L54" s="3"/>
      <c r="M54" s="3"/>
      <c r="N54" s="3"/>
      <c r="O54" s="3"/>
      <c r="P54" s="3"/>
      <c r="Q54" s="3"/>
      <c r="R54" s="3"/>
      <c r="S54" s="3"/>
      <c r="T54" s="3"/>
      <c r="U54" s="3"/>
      <c r="V54" s="3"/>
      <c r="W54" s="3"/>
      <c r="X54" s="3"/>
      <c r="Y54" s="3"/>
      <c r="Z54" s="3"/>
      <c r="AA54" s="3"/>
      <c r="AB54" s="3"/>
      <c r="AC54" s="3"/>
      <c r="AD54" s="3"/>
      <c r="AE54" s="44"/>
      <c r="AF54" s="19"/>
      <c r="AG54" s="19"/>
      <c r="AH54" s="19"/>
      <c r="AI54" s="19"/>
      <c r="AJ54" s="19"/>
      <c r="AK54" s="19"/>
      <c r="AL54" s="37" t="s">
        <v>384</v>
      </c>
    </row>
    <row r="55" spans="1:38" ht="26.25" customHeight="1" thickBot="1" x14ac:dyDescent="0.25">
      <c r="A55" s="51" t="s">
        <v>115</v>
      </c>
      <c r="B55" s="55" t="s">
        <v>134</v>
      </c>
      <c r="C55" s="57" t="s">
        <v>135</v>
      </c>
      <c r="D55" s="54"/>
      <c r="E55" s="3"/>
      <c r="F55" s="3"/>
      <c r="G55" s="3"/>
      <c r="H55" s="3"/>
      <c r="I55" s="3"/>
      <c r="J55" s="3"/>
      <c r="K55" s="3"/>
      <c r="L55" s="3"/>
      <c r="M55" s="3"/>
      <c r="N55" s="3"/>
      <c r="O55" s="3"/>
      <c r="P55" s="3"/>
      <c r="Q55" s="3"/>
      <c r="R55" s="3"/>
      <c r="S55" s="3"/>
      <c r="T55" s="3"/>
      <c r="U55" s="3"/>
      <c r="V55" s="3"/>
      <c r="W55" s="3"/>
      <c r="X55" s="3"/>
      <c r="Y55" s="3"/>
      <c r="Z55" s="3"/>
      <c r="AA55" s="3"/>
      <c r="AB55" s="3"/>
      <c r="AC55" s="3"/>
      <c r="AD55" s="3"/>
      <c r="AE55" s="44"/>
      <c r="AF55" s="19"/>
      <c r="AG55" s="19"/>
      <c r="AH55" s="19"/>
      <c r="AI55" s="19"/>
      <c r="AJ55" s="19"/>
      <c r="AK55" s="19"/>
      <c r="AL55" s="37" t="s">
        <v>136</v>
      </c>
    </row>
    <row r="56" spans="1:38" ht="26.25" customHeight="1" thickBot="1" x14ac:dyDescent="0.25">
      <c r="A56" s="55" t="s">
        <v>115</v>
      </c>
      <c r="B56" s="55" t="s">
        <v>137</v>
      </c>
      <c r="C56" s="57" t="s">
        <v>367</v>
      </c>
      <c r="D56" s="54"/>
      <c r="E56" s="3"/>
      <c r="F56" s="3"/>
      <c r="G56" s="3"/>
      <c r="H56" s="3"/>
      <c r="I56" s="3"/>
      <c r="J56" s="3"/>
      <c r="K56" s="3"/>
      <c r="L56" s="3"/>
      <c r="M56" s="3"/>
      <c r="N56" s="3"/>
      <c r="O56" s="3"/>
      <c r="P56" s="3"/>
      <c r="Q56" s="3"/>
      <c r="R56" s="3"/>
      <c r="S56" s="3"/>
      <c r="T56" s="3"/>
      <c r="U56" s="3"/>
      <c r="V56" s="3"/>
      <c r="W56" s="3"/>
      <c r="X56" s="3"/>
      <c r="Y56" s="3"/>
      <c r="Z56" s="3"/>
      <c r="AA56" s="3"/>
      <c r="AB56" s="3"/>
      <c r="AC56" s="3"/>
      <c r="AD56" s="3"/>
      <c r="AE56" s="44"/>
      <c r="AF56" s="19"/>
      <c r="AG56" s="19"/>
      <c r="AH56" s="19"/>
      <c r="AI56" s="19"/>
      <c r="AJ56" s="19"/>
      <c r="AK56" s="19"/>
      <c r="AL56" s="37" t="s">
        <v>377</v>
      </c>
    </row>
    <row r="57" spans="1:38" ht="26.25" customHeight="1" thickBot="1" x14ac:dyDescent="0.25">
      <c r="A57" s="51" t="s">
        <v>49</v>
      </c>
      <c r="B57" s="51" t="s">
        <v>139</v>
      </c>
      <c r="C57" s="52" t="s">
        <v>140</v>
      </c>
      <c r="D57" s="53"/>
      <c r="E57" s="3"/>
      <c r="F57" s="3"/>
      <c r="G57" s="3"/>
      <c r="H57" s="3"/>
      <c r="I57" s="3"/>
      <c r="J57" s="3"/>
      <c r="K57" s="3"/>
      <c r="L57" s="3"/>
      <c r="M57" s="3"/>
      <c r="N57" s="3"/>
      <c r="O57" s="3"/>
      <c r="P57" s="3"/>
      <c r="Q57" s="3"/>
      <c r="R57" s="3"/>
      <c r="S57" s="3"/>
      <c r="T57" s="3"/>
      <c r="U57" s="3"/>
      <c r="V57" s="3"/>
      <c r="W57" s="3"/>
      <c r="X57" s="3"/>
      <c r="Y57" s="3"/>
      <c r="Z57" s="3"/>
      <c r="AA57" s="3"/>
      <c r="AB57" s="3"/>
      <c r="AC57" s="3"/>
      <c r="AD57" s="3"/>
      <c r="AE57" s="44"/>
      <c r="AF57" s="19"/>
      <c r="AG57" s="19"/>
      <c r="AH57" s="19"/>
      <c r="AI57" s="19"/>
      <c r="AJ57" s="19"/>
      <c r="AK57" s="19"/>
      <c r="AL57" s="37" t="s">
        <v>141</v>
      </c>
    </row>
    <row r="58" spans="1:38" ht="26.25" customHeight="1" thickBot="1" x14ac:dyDescent="0.25">
      <c r="A58" s="51" t="s">
        <v>49</v>
      </c>
      <c r="B58" s="51" t="s">
        <v>142</v>
      </c>
      <c r="C58" s="52" t="s">
        <v>143</v>
      </c>
      <c r="D58" s="53"/>
      <c r="E58" s="3"/>
      <c r="F58" s="3"/>
      <c r="G58" s="3"/>
      <c r="H58" s="3"/>
      <c r="I58" s="3"/>
      <c r="J58" s="3"/>
      <c r="K58" s="3"/>
      <c r="L58" s="3"/>
      <c r="M58" s="3"/>
      <c r="N58" s="3"/>
      <c r="O58" s="3"/>
      <c r="P58" s="3"/>
      <c r="Q58" s="3"/>
      <c r="R58" s="3"/>
      <c r="S58" s="3"/>
      <c r="T58" s="3"/>
      <c r="U58" s="3"/>
      <c r="V58" s="3"/>
      <c r="W58" s="3"/>
      <c r="X58" s="3"/>
      <c r="Y58" s="3"/>
      <c r="Z58" s="3"/>
      <c r="AA58" s="3"/>
      <c r="AB58" s="3"/>
      <c r="AC58" s="3"/>
      <c r="AD58" s="3"/>
      <c r="AE58" s="44"/>
      <c r="AF58" s="19"/>
      <c r="AG58" s="19"/>
      <c r="AH58" s="19"/>
      <c r="AI58" s="19"/>
      <c r="AJ58" s="19"/>
      <c r="AK58" s="19"/>
      <c r="AL58" s="37" t="s">
        <v>144</v>
      </c>
    </row>
    <row r="59" spans="1:38" ht="26.25" customHeight="1" thickBot="1" x14ac:dyDescent="0.25">
      <c r="A59" s="51" t="s">
        <v>49</v>
      </c>
      <c r="B59" s="59" t="s">
        <v>145</v>
      </c>
      <c r="C59" s="52" t="s">
        <v>368</v>
      </c>
      <c r="D59" s="53"/>
      <c r="E59" s="3"/>
      <c r="F59" s="3"/>
      <c r="G59" s="3"/>
      <c r="H59" s="3"/>
      <c r="I59" s="3"/>
      <c r="J59" s="3"/>
      <c r="K59" s="3"/>
      <c r="L59" s="3"/>
      <c r="M59" s="3"/>
      <c r="N59" s="3"/>
      <c r="O59" s="3"/>
      <c r="P59" s="3"/>
      <c r="Q59" s="3"/>
      <c r="R59" s="3"/>
      <c r="S59" s="3"/>
      <c r="T59" s="3"/>
      <c r="U59" s="3"/>
      <c r="V59" s="3"/>
      <c r="W59" s="3"/>
      <c r="X59" s="3"/>
      <c r="Y59" s="3"/>
      <c r="Z59" s="3"/>
      <c r="AA59" s="3"/>
      <c r="AB59" s="3"/>
      <c r="AC59" s="3"/>
      <c r="AD59" s="3"/>
      <c r="AE59" s="44"/>
      <c r="AF59" s="19"/>
      <c r="AG59" s="19"/>
      <c r="AH59" s="19"/>
      <c r="AI59" s="19"/>
      <c r="AJ59" s="19"/>
      <c r="AK59" s="19"/>
      <c r="AL59" s="37" t="s">
        <v>385</v>
      </c>
    </row>
    <row r="60" spans="1:38" ht="26.25" customHeight="1" thickBot="1" x14ac:dyDescent="0.25">
      <c r="A60" s="51" t="s">
        <v>49</v>
      </c>
      <c r="B60" s="59" t="s">
        <v>146</v>
      </c>
      <c r="C60" s="52" t="s">
        <v>147</v>
      </c>
      <c r="D60" s="86"/>
      <c r="E60" s="3"/>
      <c r="F60" s="3"/>
      <c r="G60" s="3"/>
      <c r="H60" s="3"/>
      <c r="I60" s="3"/>
      <c r="J60" s="3"/>
      <c r="K60" s="3"/>
      <c r="L60" s="3"/>
      <c r="M60" s="3"/>
      <c r="N60" s="3"/>
      <c r="O60" s="3"/>
      <c r="P60" s="3"/>
      <c r="Q60" s="3"/>
      <c r="R60" s="3"/>
      <c r="S60" s="3"/>
      <c r="T60" s="3"/>
      <c r="U60" s="3"/>
      <c r="V60" s="3"/>
      <c r="W60" s="3"/>
      <c r="X60" s="3"/>
      <c r="Y60" s="3"/>
      <c r="Z60" s="3"/>
      <c r="AA60" s="3"/>
      <c r="AB60" s="3"/>
      <c r="AC60" s="3"/>
      <c r="AD60" s="3"/>
      <c r="AE60" s="44"/>
      <c r="AF60" s="19"/>
      <c r="AG60" s="19"/>
      <c r="AH60" s="19"/>
      <c r="AI60" s="19"/>
      <c r="AJ60" s="19"/>
      <c r="AK60" s="19"/>
      <c r="AL60" s="37" t="s">
        <v>386</v>
      </c>
    </row>
    <row r="61" spans="1:38" ht="26.25" customHeight="1" thickBot="1" x14ac:dyDescent="0.25">
      <c r="A61" s="51" t="s">
        <v>49</v>
      </c>
      <c r="B61" s="59" t="s">
        <v>148</v>
      </c>
      <c r="C61" s="52" t="s">
        <v>149</v>
      </c>
      <c r="D61" s="53"/>
      <c r="E61" s="3"/>
      <c r="F61" s="3"/>
      <c r="G61" s="3"/>
      <c r="H61" s="3"/>
      <c r="I61" s="3"/>
      <c r="J61" s="3"/>
      <c r="K61" s="3"/>
      <c r="L61" s="3"/>
      <c r="M61" s="3"/>
      <c r="N61" s="3"/>
      <c r="O61" s="3"/>
      <c r="P61" s="3"/>
      <c r="Q61" s="3"/>
      <c r="R61" s="3"/>
      <c r="S61" s="3"/>
      <c r="T61" s="3"/>
      <c r="U61" s="3"/>
      <c r="V61" s="3"/>
      <c r="W61" s="3"/>
      <c r="X61" s="3"/>
      <c r="Y61" s="3"/>
      <c r="Z61" s="3"/>
      <c r="AA61" s="3"/>
      <c r="AB61" s="3"/>
      <c r="AC61" s="3"/>
      <c r="AD61" s="3"/>
      <c r="AE61" s="44"/>
      <c r="AF61" s="19"/>
      <c r="AG61" s="19"/>
      <c r="AH61" s="19"/>
      <c r="AI61" s="19"/>
      <c r="AJ61" s="19"/>
      <c r="AK61" s="19"/>
      <c r="AL61" s="37" t="s">
        <v>387</v>
      </c>
    </row>
    <row r="62" spans="1:38" ht="26.25" customHeight="1" thickBot="1" x14ac:dyDescent="0.25">
      <c r="A62" s="51" t="s">
        <v>49</v>
      </c>
      <c r="B62" s="59" t="s">
        <v>150</v>
      </c>
      <c r="C62" s="52" t="s">
        <v>151</v>
      </c>
      <c r="D62" s="53"/>
      <c r="E62" s="3"/>
      <c r="F62" s="3"/>
      <c r="G62" s="3"/>
      <c r="H62" s="3"/>
      <c r="I62" s="3"/>
      <c r="J62" s="3"/>
      <c r="K62" s="3"/>
      <c r="L62" s="3"/>
      <c r="M62" s="3"/>
      <c r="N62" s="3"/>
      <c r="O62" s="3"/>
      <c r="P62" s="3"/>
      <c r="Q62" s="3"/>
      <c r="R62" s="3"/>
      <c r="S62" s="3"/>
      <c r="T62" s="3"/>
      <c r="U62" s="3"/>
      <c r="V62" s="3"/>
      <c r="W62" s="3"/>
      <c r="X62" s="3"/>
      <c r="Y62" s="3"/>
      <c r="Z62" s="3"/>
      <c r="AA62" s="3"/>
      <c r="AB62" s="3"/>
      <c r="AC62" s="3"/>
      <c r="AD62" s="3"/>
      <c r="AE62" s="44"/>
      <c r="AF62" s="19"/>
      <c r="AG62" s="19"/>
      <c r="AH62" s="19"/>
      <c r="AI62" s="19"/>
      <c r="AJ62" s="19"/>
      <c r="AK62" s="19"/>
      <c r="AL62" s="37" t="s">
        <v>388</v>
      </c>
    </row>
    <row r="63" spans="1:38" ht="26.25" customHeight="1" thickBot="1" x14ac:dyDescent="0.25">
      <c r="A63" s="51" t="s">
        <v>49</v>
      </c>
      <c r="B63" s="59" t="s">
        <v>152</v>
      </c>
      <c r="C63" s="57" t="s">
        <v>153</v>
      </c>
      <c r="D63" s="60"/>
      <c r="E63" s="3"/>
      <c r="F63" s="3"/>
      <c r="G63" s="3"/>
      <c r="H63" s="3"/>
      <c r="I63" s="3"/>
      <c r="J63" s="3"/>
      <c r="K63" s="3"/>
      <c r="L63" s="3"/>
      <c r="M63" s="3"/>
      <c r="N63" s="3"/>
      <c r="O63" s="3"/>
      <c r="P63" s="3"/>
      <c r="Q63" s="3"/>
      <c r="R63" s="3"/>
      <c r="S63" s="3"/>
      <c r="T63" s="3"/>
      <c r="U63" s="3"/>
      <c r="V63" s="3"/>
      <c r="W63" s="3"/>
      <c r="X63" s="3"/>
      <c r="Y63" s="3"/>
      <c r="Z63" s="3"/>
      <c r="AA63" s="3"/>
      <c r="AB63" s="3"/>
      <c r="AC63" s="3"/>
      <c r="AD63" s="3"/>
      <c r="AE63" s="44"/>
      <c r="AF63" s="19"/>
      <c r="AG63" s="19"/>
      <c r="AH63" s="19"/>
      <c r="AI63" s="19"/>
      <c r="AJ63" s="19"/>
      <c r="AK63" s="19"/>
      <c r="AL63" s="37" t="s">
        <v>377</v>
      </c>
    </row>
    <row r="64" spans="1:38" ht="26.25" customHeight="1" thickBot="1" x14ac:dyDescent="0.25">
      <c r="A64" s="51" t="s">
        <v>49</v>
      </c>
      <c r="B64" s="59" t="s">
        <v>154</v>
      </c>
      <c r="C64" s="52" t="s">
        <v>155</v>
      </c>
      <c r="D64" s="53"/>
      <c r="E64" s="3"/>
      <c r="F64" s="3"/>
      <c r="G64" s="3"/>
      <c r="H64" s="3"/>
      <c r="I64" s="3"/>
      <c r="J64" s="3"/>
      <c r="K64" s="3"/>
      <c r="L64" s="3"/>
      <c r="M64" s="3"/>
      <c r="N64" s="3"/>
      <c r="O64" s="3"/>
      <c r="P64" s="3"/>
      <c r="Q64" s="3"/>
      <c r="R64" s="3"/>
      <c r="S64" s="3"/>
      <c r="T64" s="3"/>
      <c r="U64" s="3"/>
      <c r="V64" s="3"/>
      <c r="W64" s="3"/>
      <c r="X64" s="3"/>
      <c r="Y64" s="3"/>
      <c r="Z64" s="3"/>
      <c r="AA64" s="3"/>
      <c r="AB64" s="3"/>
      <c r="AC64" s="3"/>
      <c r="AD64" s="3"/>
      <c r="AE64" s="44"/>
      <c r="AF64" s="19"/>
      <c r="AG64" s="19"/>
      <c r="AH64" s="19"/>
      <c r="AI64" s="19"/>
      <c r="AJ64" s="19"/>
      <c r="AK64" s="19"/>
      <c r="AL64" s="37" t="s">
        <v>156</v>
      </c>
    </row>
    <row r="65" spans="1:38" ht="26.25" customHeight="1" thickBot="1" x14ac:dyDescent="0.25">
      <c r="A65" s="51" t="s">
        <v>49</v>
      </c>
      <c r="B65" s="55" t="s">
        <v>157</v>
      </c>
      <c r="C65" s="52" t="s">
        <v>158</v>
      </c>
      <c r="D65" s="53"/>
      <c r="E65" s="3"/>
      <c r="F65" s="3"/>
      <c r="G65" s="3"/>
      <c r="H65" s="3"/>
      <c r="I65" s="3"/>
      <c r="J65" s="3"/>
      <c r="K65" s="3"/>
      <c r="L65" s="3"/>
      <c r="M65" s="3"/>
      <c r="N65" s="3"/>
      <c r="O65" s="3"/>
      <c r="P65" s="3"/>
      <c r="Q65" s="3"/>
      <c r="R65" s="3"/>
      <c r="S65" s="3"/>
      <c r="T65" s="3"/>
      <c r="U65" s="3"/>
      <c r="V65" s="3"/>
      <c r="W65" s="3"/>
      <c r="X65" s="3"/>
      <c r="Y65" s="3"/>
      <c r="Z65" s="3"/>
      <c r="AA65" s="3"/>
      <c r="AB65" s="3"/>
      <c r="AC65" s="3"/>
      <c r="AD65" s="3"/>
      <c r="AE65" s="44"/>
      <c r="AF65" s="19"/>
      <c r="AG65" s="19"/>
      <c r="AH65" s="19"/>
      <c r="AI65" s="19"/>
      <c r="AJ65" s="19"/>
      <c r="AK65" s="19"/>
      <c r="AL65" s="37" t="s">
        <v>159</v>
      </c>
    </row>
    <row r="66" spans="1:38" ht="26.25" customHeight="1" thickBot="1" x14ac:dyDescent="0.25">
      <c r="A66" s="51" t="s">
        <v>49</v>
      </c>
      <c r="B66" s="55" t="s">
        <v>160</v>
      </c>
      <c r="C66" s="52" t="s">
        <v>161</v>
      </c>
      <c r="D66" s="53"/>
      <c r="E66" s="3"/>
      <c r="F66" s="3"/>
      <c r="G66" s="3"/>
      <c r="H66" s="3"/>
      <c r="I66" s="3"/>
      <c r="J66" s="3"/>
      <c r="K66" s="3"/>
      <c r="L66" s="3"/>
      <c r="M66" s="3"/>
      <c r="N66" s="3"/>
      <c r="O66" s="3"/>
      <c r="P66" s="3"/>
      <c r="Q66" s="3"/>
      <c r="R66" s="3"/>
      <c r="S66" s="3"/>
      <c r="T66" s="3"/>
      <c r="U66" s="3"/>
      <c r="V66" s="3"/>
      <c r="W66" s="3"/>
      <c r="X66" s="3"/>
      <c r="Y66" s="3"/>
      <c r="Z66" s="3"/>
      <c r="AA66" s="3"/>
      <c r="AB66" s="3"/>
      <c r="AC66" s="3"/>
      <c r="AD66" s="3"/>
      <c r="AE66" s="44"/>
      <c r="AF66" s="19"/>
      <c r="AG66" s="19"/>
      <c r="AH66" s="19"/>
      <c r="AI66" s="19"/>
      <c r="AJ66" s="19"/>
      <c r="AK66" s="19"/>
      <c r="AL66" s="37" t="s">
        <v>162</v>
      </c>
    </row>
    <row r="67" spans="1:38" ht="26.25" customHeight="1" thickBot="1" x14ac:dyDescent="0.25">
      <c r="A67" s="51" t="s">
        <v>49</v>
      </c>
      <c r="B67" s="55" t="s">
        <v>163</v>
      </c>
      <c r="C67" s="52" t="s">
        <v>164</v>
      </c>
      <c r="D67" s="53"/>
      <c r="E67" s="3"/>
      <c r="F67" s="3"/>
      <c r="G67" s="3"/>
      <c r="H67" s="3"/>
      <c r="I67" s="3"/>
      <c r="J67" s="3"/>
      <c r="K67" s="3"/>
      <c r="L67" s="3"/>
      <c r="M67" s="3"/>
      <c r="N67" s="3"/>
      <c r="O67" s="3"/>
      <c r="P67" s="3"/>
      <c r="Q67" s="3"/>
      <c r="R67" s="3"/>
      <c r="S67" s="3"/>
      <c r="T67" s="3"/>
      <c r="U67" s="3"/>
      <c r="V67" s="3"/>
      <c r="W67" s="3"/>
      <c r="X67" s="3"/>
      <c r="Y67" s="3"/>
      <c r="Z67" s="3"/>
      <c r="AA67" s="3"/>
      <c r="AB67" s="3"/>
      <c r="AC67" s="3"/>
      <c r="AD67" s="3"/>
      <c r="AE67" s="44"/>
      <c r="AF67" s="19"/>
      <c r="AG67" s="19"/>
      <c r="AH67" s="19"/>
      <c r="AI67" s="19"/>
      <c r="AJ67" s="19"/>
      <c r="AK67" s="19"/>
      <c r="AL67" s="37" t="s">
        <v>165</v>
      </c>
    </row>
    <row r="68" spans="1:38" ht="26.25" customHeight="1" thickBot="1" x14ac:dyDescent="0.25">
      <c r="A68" s="51" t="s">
        <v>49</v>
      </c>
      <c r="B68" s="55" t="s">
        <v>166</v>
      </c>
      <c r="C68" s="52" t="s">
        <v>167</v>
      </c>
      <c r="D68" s="53"/>
      <c r="E68" s="3"/>
      <c r="F68" s="3"/>
      <c r="G68" s="3"/>
      <c r="H68" s="3"/>
      <c r="I68" s="3"/>
      <c r="J68" s="3"/>
      <c r="K68" s="3"/>
      <c r="L68" s="3"/>
      <c r="M68" s="3"/>
      <c r="N68" s="3"/>
      <c r="O68" s="3"/>
      <c r="P68" s="3"/>
      <c r="Q68" s="3"/>
      <c r="R68" s="3"/>
      <c r="S68" s="3"/>
      <c r="T68" s="3"/>
      <c r="U68" s="3"/>
      <c r="V68" s="3"/>
      <c r="W68" s="3"/>
      <c r="X68" s="3"/>
      <c r="Y68" s="3"/>
      <c r="Z68" s="3"/>
      <c r="AA68" s="3"/>
      <c r="AB68" s="3"/>
      <c r="AC68" s="3"/>
      <c r="AD68" s="3"/>
      <c r="AE68" s="44"/>
      <c r="AF68" s="19"/>
      <c r="AG68" s="19"/>
      <c r="AH68" s="19"/>
      <c r="AI68" s="19"/>
      <c r="AJ68" s="19"/>
      <c r="AK68" s="19"/>
      <c r="AL68" s="37" t="s">
        <v>168</v>
      </c>
    </row>
    <row r="69" spans="1:38" ht="26.25" customHeight="1" thickBot="1" x14ac:dyDescent="0.25">
      <c r="A69" s="51" t="s">
        <v>49</v>
      </c>
      <c r="B69" s="51" t="s">
        <v>169</v>
      </c>
      <c r="C69" s="52" t="s">
        <v>170</v>
      </c>
      <c r="D69" s="58"/>
      <c r="E69" s="3"/>
      <c r="F69" s="3"/>
      <c r="G69" s="3"/>
      <c r="H69" s="3"/>
      <c r="I69" s="3"/>
      <c r="J69" s="3"/>
      <c r="K69" s="3"/>
      <c r="L69" s="3"/>
      <c r="M69" s="3"/>
      <c r="N69" s="3"/>
      <c r="O69" s="3"/>
      <c r="P69" s="3"/>
      <c r="Q69" s="3"/>
      <c r="R69" s="3"/>
      <c r="S69" s="3"/>
      <c r="T69" s="3"/>
      <c r="U69" s="3"/>
      <c r="V69" s="3"/>
      <c r="W69" s="3"/>
      <c r="X69" s="3"/>
      <c r="Y69" s="3"/>
      <c r="Z69" s="3"/>
      <c r="AA69" s="3"/>
      <c r="AB69" s="3"/>
      <c r="AC69" s="3"/>
      <c r="AD69" s="3"/>
      <c r="AE69" s="44"/>
      <c r="AF69" s="19"/>
      <c r="AG69" s="19"/>
      <c r="AH69" s="19"/>
      <c r="AI69" s="19"/>
      <c r="AJ69" s="19"/>
      <c r="AK69" s="19"/>
      <c r="AL69" s="37" t="s">
        <v>171</v>
      </c>
    </row>
    <row r="70" spans="1:38" ht="26.25" customHeight="1" thickBot="1" x14ac:dyDescent="0.25">
      <c r="A70" s="51" t="s">
        <v>49</v>
      </c>
      <c r="B70" s="51" t="s">
        <v>172</v>
      </c>
      <c r="C70" s="52" t="s">
        <v>351</v>
      </c>
      <c r="D70" s="58"/>
      <c r="E70" s="3"/>
      <c r="F70" s="3"/>
      <c r="G70" s="3"/>
      <c r="H70" s="3"/>
      <c r="I70" s="3"/>
      <c r="J70" s="3"/>
      <c r="K70" s="3"/>
      <c r="L70" s="3"/>
      <c r="M70" s="3"/>
      <c r="N70" s="3"/>
      <c r="O70" s="3"/>
      <c r="P70" s="3"/>
      <c r="Q70" s="3"/>
      <c r="R70" s="3"/>
      <c r="S70" s="3"/>
      <c r="T70" s="3"/>
      <c r="U70" s="3"/>
      <c r="V70" s="3"/>
      <c r="W70" s="3"/>
      <c r="X70" s="3"/>
      <c r="Y70" s="3"/>
      <c r="Z70" s="3"/>
      <c r="AA70" s="3"/>
      <c r="AB70" s="3"/>
      <c r="AC70" s="3"/>
      <c r="AD70" s="3"/>
      <c r="AE70" s="44"/>
      <c r="AF70" s="19"/>
      <c r="AG70" s="19"/>
      <c r="AH70" s="19"/>
      <c r="AI70" s="19"/>
      <c r="AJ70" s="19"/>
      <c r="AK70" s="19"/>
      <c r="AL70" s="37" t="s">
        <v>377</v>
      </c>
    </row>
    <row r="71" spans="1:38" ht="26.25" customHeight="1" thickBot="1" x14ac:dyDescent="0.25">
      <c r="A71" s="51" t="s">
        <v>49</v>
      </c>
      <c r="B71" s="51" t="s">
        <v>173</v>
      </c>
      <c r="C71" s="52" t="s">
        <v>174</v>
      </c>
      <c r="D71" s="58"/>
      <c r="E71" s="3"/>
      <c r="F71" s="3"/>
      <c r="G71" s="3"/>
      <c r="H71" s="3"/>
      <c r="I71" s="3"/>
      <c r="J71" s="3"/>
      <c r="K71" s="3"/>
      <c r="L71" s="3"/>
      <c r="M71" s="3"/>
      <c r="N71" s="3"/>
      <c r="O71" s="3"/>
      <c r="P71" s="3"/>
      <c r="Q71" s="3"/>
      <c r="R71" s="3"/>
      <c r="S71" s="3"/>
      <c r="T71" s="3"/>
      <c r="U71" s="3"/>
      <c r="V71" s="3"/>
      <c r="W71" s="3"/>
      <c r="X71" s="3"/>
      <c r="Y71" s="3"/>
      <c r="Z71" s="3"/>
      <c r="AA71" s="3"/>
      <c r="AB71" s="3"/>
      <c r="AC71" s="3"/>
      <c r="AD71" s="3"/>
      <c r="AE71" s="44"/>
      <c r="AF71" s="19"/>
      <c r="AG71" s="19"/>
      <c r="AH71" s="19"/>
      <c r="AI71" s="19"/>
      <c r="AJ71" s="19"/>
      <c r="AK71" s="19"/>
      <c r="AL71" s="37" t="s">
        <v>377</v>
      </c>
    </row>
    <row r="72" spans="1:38" ht="26.25" customHeight="1" thickBot="1" x14ac:dyDescent="0.25">
      <c r="A72" s="51" t="s">
        <v>49</v>
      </c>
      <c r="B72" s="51" t="s">
        <v>175</v>
      </c>
      <c r="C72" s="52" t="s">
        <v>176</v>
      </c>
      <c r="D72" s="53"/>
      <c r="E72" s="3"/>
      <c r="F72" s="3"/>
      <c r="G72" s="3"/>
      <c r="H72" s="3"/>
      <c r="I72" s="3"/>
      <c r="J72" s="3"/>
      <c r="K72" s="3"/>
      <c r="L72" s="3"/>
      <c r="M72" s="3"/>
      <c r="N72" s="3"/>
      <c r="O72" s="3"/>
      <c r="P72" s="3"/>
      <c r="Q72" s="3"/>
      <c r="R72" s="3"/>
      <c r="S72" s="3"/>
      <c r="T72" s="3"/>
      <c r="U72" s="3"/>
      <c r="V72" s="3"/>
      <c r="W72" s="3"/>
      <c r="X72" s="3"/>
      <c r="Y72" s="3"/>
      <c r="Z72" s="3"/>
      <c r="AA72" s="3"/>
      <c r="AB72" s="3"/>
      <c r="AC72" s="3"/>
      <c r="AD72" s="3"/>
      <c r="AE72" s="44"/>
      <c r="AF72" s="19"/>
      <c r="AG72" s="19"/>
      <c r="AH72" s="19"/>
      <c r="AI72" s="19"/>
      <c r="AJ72" s="19"/>
      <c r="AK72" s="19"/>
      <c r="AL72" s="37" t="s">
        <v>177</v>
      </c>
    </row>
    <row r="73" spans="1:38" ht="26.25" customHeight="1" thickBot="1" x14ac:dyDescent="0.25">
      <c r="A73" s="51" t="s">
        <v>49</v>
      </c>
      <c r="B73" s="51" t="s">
        <v>178</v>
      </c>
      <c r="C73" s="52" t="s">
        <v>179</v>
      </c>
      <c r="D73" s="53"/>
      <c r="E73" s="3"/>
      <c r="F73" s="3"/>
      <c r="G73" s="3"/>
      <c r="H73" s="3"/>
      <c r="I73" s="3"/>
      <c r="J73" s="3"/>
      <c r="K73" s="3"/>
      <c r="L73" s="3"/>
      <c r="M73" s="3"/>
      <c r="N73" s="3"/>
      <c r="O73" s="3"/>
      <c r="P73" s="3"/>
      <c r="Q73" s="3"/>
      <c r="R73" s="3"/>
      <c r="S73" s="3"/>
      <c r="T73" s="3"/>
      <c r="U73" s="3"/>
      <c r="V73" s="3"/>
      <c r="W73" s="3"/>
      <c r="X73" s="3"/>
      <c r="Y73" s="3"/>
      <c r="Z73" s="3"/>
      <c r="AA73" s="3"/>
      <c r="AB73" s="3"/>
      <c r="AC73" s="3"/>
      <c r="AD73" s="3"/>
      <c r="AE73" s="44"/>
      <c r="AF73" s="19"/>
      <c r="AG73" s="19"/>
      <c r="AH73" s="19"/>
      <c r="AI73" s="19"/>
      <c r="AJ73" s="19"/>
      <c r="AK73" s="19"/>
      <c r="AL73" s="37" t="s">
        <v>180</v>
      </c>
    </row>
    <row r="74" spans="1:38" ht="26.25" customHeight="1" thickBot="1" x14ac:dyDescent="0.25">
      <c r="A74" s="51" t="s">
        <v>49</v>
      </c>
      <c r="B74" s="51" t="s">
        <v>181</v>
      </c>
      <c r="C74" s="52" t="s">
        <v>182</v>
      </c>
      <c r="D74" s="53"/>
      <c r="E74" s="3"/>
      <c r="F74" s="3"/>
      <c r="G74" s="3"/>
      <c r="H74" s="3"/>
      <c r="I74" s="3"/>
      <c r="J74" s="3"/>
      <c r="K74" s="3"/>
      <c r="L74" s="3"/>
      <c r="M74" s="3"/>
      <c r="N74" s="3"/>
      <c r="O74" s="3"/>
      <c r="P74" s="3"/>
      <c r="Q74" s="3"/>
      <c r="R74" s="3"/>
      <c r="S74" s="3"/>
      <c r="T74" s="3"/>
      <c r="U74" s="3"/>
      <c r="V74" s="3"/>
      <c r="W74" s="3"/>
      <c r="X74" s="3"/>
      <c r="Y74" s="3"/>
      <c r="Z74" s="3"/>
      <c r="AA74" s="3"/>
      <c r="AB74" s="3"/>
      <c r="AC74" s="3"/>
      <c r="AD74" s="3"/>
      <c r="AE74" s="44"/>
      <c r="AF74" s="19"/>
      <c r="AG74" s="19"/>
      <c r="AH74" s="19"/>
      <c r="AI74" s="19"/>
      <c r="AJ74" s="19"/>
      <c r="AK74" s="19"/>
      <c r="AL74" s="37" t="s">
        <v>183</v>
      </c>
    </row>
    <row r="75" spans="1:38" ht="26.25" customHeight="1" thickBot="1" x14ac:dyDescent="0.25">
      <c r="A75" s="51" t="s">
        <v>49</v>
      </c>
      <c r="B75" s="51" t="s">
        <v>184</v>
      </c>
      <c r="C75" s="52" t="s">
        <v>185</v>
      </c>
      <c r="D75" s="58"/>
      <c r="E75" s="3"/>
      <c r="F75" s="3"/>
      <c r="G75" s="3"/>
      <c r="H75" s="3"/>
      <c r="I75" s="3"/>
      <c r="J75" s="3"/>
      <c r="K75" s="3"/>
      <c r="L75" s="3"/>
      <c r="M75" s="3"/>
      <c r="N75" s="3"/>
      <c r="O75" s="3"/>
      <c r="P75" s="3"/>
      <c r="Q75" s="3"/>
      <c r="R75" s="3"/>
      <c r="S75" s="3"/>
      <c r="T75" s="3"/>
      <c r="U75" s="3"/>
      <c r="V75" s="3"/>
      <c r="W75" s="3"/>
      <c r="X75" s="3"/>
      <c r="Y75" s="3"/>
      <c r="Z75" s="3"/>
      <c r="AA75" s="3"/>
      <c r="AB75" s="3"/>
      <c r="AC75" s="3"/>
      <c r="AD75" s="3"/>
      <c r="AE75" s="44"/>
      <c r="AF75" s="19"/>
      <c r="AG75" s="19"/>
      <c r="AH75" s="19"/>
      <c r="AI75" s="19"/>
      <c r="AJ75" s="19"/>
      <c r="AK75" s="19"/>
      <c r="AL75" s="37" t="s">
        <v>186</v>
      </c>
    </row>
    <row r="76" spans="1:38" ht="26.25" customHeight="1" thickBot="1" x14ac:dyDescent="0.25">
      <c r="A76" s="51" t="s">
        <v>49</v>
      </c>
      <c r="B76" s="51" t="s">
        <v>187</v>
      </c>
      <c r="C76" s="52" t="s">
        <v>188</v>
      </c>
      <c r="D76" s="53"/>
      <c r="E76" s="3"/>
      <c r="F76" s="3"/>
      <c r="G76" s="3"/>
      <c r="H76" s="3"/>
      <c r="I76" s="3"/>
      <c r="J76" s="3"/>
      <c r="K76" s="3"/>
      <c r="L76" s="3"/>
      <c r="M76" s="3"/>
      <c r="N76" s="3"/>
      <c r="O76" s="3"/>
      <c r="P76" s="3"/>
      <c r="Q76" s="3"/>
      <c r="R76" s="3"/>
      <c r="S76" s="3"/>
      <c r="T76" s="3"/>
      <c r="U76" s="3"/>
      <c r="V76" s="3"/>
      <c r="W76" s="3"/>
      <c r="X76" s="3"/>
      <c r="Y76" s="3"/>
      <c r="Z76" s="3"/>
      <c r="AA76" s="3"/>
      <c r="AB76" s="3"/>
      <c r="AC76" s="3"/>
      <c r="AD76" s="3"/>
      <c r="AE76" s="44"/>
      <c r="AF76" s="19"/>
      <c r="AG76" s="19"/>
      <c r="AH76" s="19"/>
      <c r="AI76" s="19"/>
      <c r="AJ76" s="19"/>
      <c r="AK76" s="19"/>
      <c r="AL76" s="37" t="s">
        <v>189</v>
      </c>
    </row>
    <row r="77" spans="1:38" ht="26.25" customHeight="1" thickBot="1" x14ac:dyDescent="0.25">
      <c r="A77" s="51" t="s">
        <v>49</v>
      </c>
      <c r="B77" s="51" t="s">
        <v>190</v>
      </c>
      <c r="C77" s="52" t="s">
        <v>191</v>
      </c>
      <c r="D77" s="53"/>
      <c r="E77" s="3"/>
      <c r="F77" s="3"/>
      <c r="G77" s="3"/>
      <c r="H77" s="3"/>
      <c r="I77" s="3"/>
      <c r="J77" s="3"/>
      <c r="K77" s="3"/>
      <c r="L77" s="3"/>
      <c r="M77" s="3"/>
      <c r="N77" s="3"/>
      <c r="O77" s="3"/>
      <c r="P77" s="3"/>
      <c r="Q77" s="3"/>
      <c r="R77" s="3"/>
      <c r="S77" s="3"/>
      <c r="T77" s="3"/>
      <c r="U77" s="3"/>
      <c r="V77" s="3"/>
      <c r="W77" s="3"/>
      <c r="X77" s="3"/>
      <c r="Y77" s="3"/>
      <c r="Z77" s="3"/>
      <c r="AA77" s="3"/>
      <c r="AB77" s="3"/>
      <c r="AC77" s="3"/>
      <c r="AD77" s="3"/>
      <c r="AE77" s="44"/>
      <c r="AF77" s="19"/>
      <c r="AG77" s="19"/>
      <c r="AH77" s="19"/>
      <c r="AI77" s="19"/>
      <c r="AJ77" s="19"/>
      <c r="AK77" s="19"/>
      <c r="AL77" s="37" t="s">
        <v>192</v>
      </c>
    </row>
    <row r="78" spans="1:38" ht="26.25" customHeight="1" thickBot="1" x14ac:dyDescent="0.25">
      <c r="A78" s="51" t="s">
        <v>49</v>
      </c>
      <c r="B78" s="51" t="s">
        <v>193</v>
      </c>
      <c r="C78" s="52" t="s">
        <v>194</v>
      </c>
      <c r="D78" s="53"/>
      <c r="E78" s="3"/>
      <c r="F78" s="3"/>
      <c r="G78" s="3"/>
      <c r="H78" s="3"/>
      <c r="I78" s="3"/>
      <c r="J78" s="3"/>
      <c r="K78" s="3"/>
      <c r="L78" s="3"/>
      <c r="M78" s="3"/>
      <c r="N78" s="3"/>
      <c r="O78" s="3"/>
      <c r="P78" s="3"/>
      <c r="Q78" s="3"/>
      <c r="R78" s="3"/>
      <c r="S78" s="3"/>
      <c r="T78" s="3"/>
      <c r="U78" s="3"/>
      <c r="V78" s="3"/>
      <c r="W78" s="3"/>
      <c r="X78" s="3"/>
      <c r="Y78" s="3"/>
      <c r="Z78" s="3"/>
      <c r="AA78" s="3"/>
      <c r="AB78" s="3"/>
      <c r="AC78" s="3"/>
      <c r="AD78" s="3"/>
      <c r="AE78" s="44"/>
      <c r="AF78" s="19"/>
      <c r="AG78" s="19"/>
      <c r="AH78" s="19"/>
      <c r="AI78" s="19"/>
      <c r="AJ78" s="19"/>
      <c r="AK78" s="19"/>
      <c r="AL78" s="37" t="s">
        <v>195</v>
      </c>
    </row>
    <row r="79" spans="1:38" ht="26.25" customHeight="1" thickBot="1" x14ac:dyDescent="0.25">
      <c r="A79" s="51" t="s">
        <v>49</v>
      </c>
      <c r="B79" s="51" t="s">
        <v>196</v>
      </c>
      <c r="C79" s="52" t="s">
        <v>197</v>
      </c>
      <c r="D79" s="53"/>
      <c r="E79" s="3"/>
      <c r="F79" s="3"/>
      <c r="G79" s="3"/>
      <c r="H79" s="3"/>
      <c r="I79" s="3"/>
      <c r="J79" s="3"/>
      <c r="K79" s="3"/>
      <c r="L79" s="3"/>
      <c r="M79" s="3"/>
      <c r="N79" s="3"/>
      <c r="O79" s="3"/>
      <c r="P79" s="3"/>
      <c r="Q79" s="3"/>
      <c r="R79" s="3"/>
      <c r="S79" s="3"/>
      <c r="T79" s="3"/>
      <c r="U79" s="3"/>
      <c r="V79" s="3"/>
      <c r="W79" s="3"/>
      <c r="X79" s="3"/>
      <c r="Y79" s="3"/>
      <c r="Z79" s="3"/>
      <c r="AA79" s="3"/>
      <c r="AB79" s="3"/>
      <c r="AC79" s="3"/>
      <c r="AD79" s="3"/>
      <c r="AE79" s="44"/>
      <c r="AF79" s="19"/>
      <c r="AG79" s="19"/>
      <c r="AH79" s="19"/>
      <c r="AI79" s="19"/>
      <c r="AJ79" s="19"/>
      <c r="AK79" s="19"/>
      <c r="AL79" s="37" t="s">
        <v>198</v>
      </c>
    </row>
    <row r="80" spans="1:38" ht="26.25" customHeight="1" thickBot="1" x14ac:dyDescent="0.25">
      <c r="A80" s="51" t="s">
        <v>49</v>
      </c>
      <c r="B80" s="55" t="s">
        <v>199</v>
      </c>
      <c r="C80" s="57" t="s">
        <v>200</v>
      </c>
      <c r="D80" s="53"/>
      <c r="E80" s="3"/>
      <c r="F80" s="3"/>
      <c r="G80" s="3"/>
      <c r="H80" s="3"/>
      <c r="I80" s="3"/>
      <c r="J80" s="3"/>
      <c r="K80" s="3"/>
      <c r="L80" s="3"/>
      <c r="M80" s="3"/>
      <c r="N80" s="3"/>
      <c r="O80" s="3"/>
      <c r="P80" s="3"/>
      <c r="Q80" s="3"/>
      <c r="R80" s="3"/>
      <c r="S80" s="3"/>
      <c r="T80" s="3"/>
      <c r="U80" s="3"/>
      <c r="V80" s="3"/>
      <c r="W80" s="3"/>
      <c r="X80" s="3"/>
      <c r="Y80" s="3"/>
      <c r="Z80" s="3"/>
      <c r="AA80" s="3"/>
      <c r="AB80" s="3"/>
      <c r="AC80" s="3"/>
      <c r="AD80" s="3"/>
      <c r="AE80" s="44"/>
      <c r="AF80" s="19"/>
      <c r="AG80" s="19"/>
      <c r="AH80" s="19"/>
      <c r="AI80" s="19"/>
      <c r="AJ80" s="19"/>
      <c r="AK80" s="19"/>
      <c r="AL80" s="37" t="s">
        <v>377</v>
      </c>
    </row>
    <row r="81" spans="1:38" ht="26.25" customHeight="1" thickBot="1" x14ac:dyDescent="0.25">
      <c r="A81" s="51" t="s">
        <v>49</v>
      </c>
      <c r="B81" s="55" t="s">
        <v>201</v>
      </c>
      <c r="C81" s="57" t="s">
        <v>202</v>
      </c>
      <c r="D81" s="53"/>
      <c r="E81" s="3"/>
      <c r="F81" s="3"/>
      <c r="G81" s="3"/>
      <c r="H81" s="3"/>
      <c r="I81" s="3"/>
      <c r="J81" s="3"/>
      <c r="K81" s="3"/>
      <c r="L81" s="3"/>
      <c r="M81" s="3"/>
      <c r="N81" s="3"/>
      <c r="O81" s="3"/>
      <c r="P81" s="3"/>
      <c r="Q81" s="3"/>
      <c r="R81" s="3"/>
      <c r="S81" s="3"/>
      <c r="T81" s="3"/>
      <c r="U81" s="3"/>
      <c r="V81" s="3"/>
      <c r="W81" s="3"/>
      <c r="X81" s="3"/>
      <c r="Y81" s="3"/>
      <c r="Z81" s="3"/>
      <c r="AA81" s="3"/>
      <c r="AB81" s="3"/>
      <c r="AC81" s="3"/>
      <c r="AD81" s="3"/>
      <c r="AE81" s="44"/>
      <c r="AF81" s="19"/>
      <c r="AG81" s="19"/>
      <c r="AH81" s="19"/>
      <c r="AI81" s="19"/>
      <c r="AJ81" s="19"/>
      <c r="AK81" s="19"/>
      <c r="AL81" s="37" t="s">
        <v>203</v>
      </c>
    </row>
    <row r="82" spans="1:38" ht="26.25" customHeight="1" thickBot="1" x14ac:dyDescent="0.25">
      <c r="A82" s="51" t="s">
        <v>204</v>
      </c>
      <c r="B82" s="55" t="s">
        <v>205</v>
      </c>
      <c r="C82" s="61" t="s">
        <v>206</v>
      </c>
      <c r="D82" s="53"/>
      <c r="E82" s="3"/>
      <c r="F82" s="3"/>
      <c r="G82" s="3"/>
      <c r="H82" s="3"/>
      <c r="I82" s="3"/>
      <c r="J82" s="3"/>
      <c r="K82" s="3"/>
      <c r="L82" s="3"/>
      <c r="M82" s="3"/>
      <c r="N82" s="3"/>
      <c r="O82" s="3"/>
      <c r="P82" s="3"/>
      <c r="Q82" s="3"/>
      <c r="R82" s="3"/>
      <c r="S82" s="3"/>
      <c r="T82" s="3"/>
      <c r="U82" s="3"/>
      <c r="V82" s="3"/>
      <c r="W82" s="3"/>
      <c r="X82" s="3"/>
      <c r="Y82" s="3"/>
      <c r="Z82" s="3"/>
      <c r="AA82" s="3"/>
      <c r="AB82" s="3"/>
      <c r="AC82" s="3"/>
      <c r="AD82" s="3"/>
      <c r="AE82" s="44"/>
      <c r="AF82" s="19"/>
      <c r="AG82" s="19"/>
      <c r="AH82" s="19"/>
      <c r="AI82" s="19"/>
      <c r="AJ82" s="19"/>
      <c r="AK82" s="19"/>
      <c r="AL82" s="37" t="s">
        <v>215</v>
      </c>
    </row>
    <row r="83" spans="1:38" ht="26.25" customHeight="1" thickBot="1" x14ac:dyDescent="0.25">
      <c r="A83" s="51" t="s">
        <v>49</v>
      </c>
      <c r="B83" s="62" t="s">
        <v>207</v>
      </c>
      <c r="C83" s="63" t="s">
        <v>208</v>
      </c>
      <c r="D83" s="53"/>
      <c r="E83" s="3"/>
      <c r="F83" s="3"/>
      <c r="G83" s="3"/>
      <c r="H83" s="3"/>
      <c r="I83" s="3"/>
      <c r="J83" s="3"/>
      <c r="K83" s="3"/>
      <c r="L83" s="3"/>
      <c r="M83" s="3"/>
      <c r="N83" s="3"/>
      <c r="O83" s="3"/>
      <c r="P83" s="3"/>
      <c r="Q83" s="3"/>
      <c r="R83" s="3"/>
      <c r="S83" s="3"/>
      <c r="T83" s="3"/>
      <c r="U83" s="3"/>
      <c r="V83" s="3"/>
      <c r="W83" s="3"/>
      <c r="X83" s="3"/>
      <c r="Y83" s="3"/>
      <c r="Z83" s="3"/>
      <c r="AA83" s="3"/>
      <c r="AB83" s="3"/>
      <c r="AC83" s="3"/>
      <c r="AD83" s="3"/>
      <c r="AE83" s="44"/>
      <c r="AF83" s="19"/>
      <c r="AG83" s="19"/>
      <c r="AH83" s="19"/>
      <c r="AI83" s="19"/>
      <c r="AJ83" s="19"/>
      <c r="AK83" s="19"/>
      <c r="AL83" s="37" t="s">
        <v>377</v>
      </c>
    </row>
    <row r="84" spans="1:38" ht="26.25" customHeight="1" thickBot="1" x14ac:dyDescent="0.25">
      <c r="A84" s="51" t="s">
        <v>49</v>
      </c>
      <c r="B84" s="62" t="s">
        <v>209</v>
      </c>
      <c r="C84" s="63" t="s">
        <v>210</v>
      </c>
      <c r="D84" s="53"/>
      <c r="E84" s="3"/>
      <c r="F84" s="3"/>
      <c r="G84" s="3"/>
      <c r="H84" s="3"/>
      <c r="I84" s="3"/>
      <c r="J84" s="3"/>
      <c r="K84" s="3"/>
      <c r="L84" s="3"/>
      <c r="M84" s="3"/>
      <c r="N84" s="3"/>
      <c r="O84" s="3"/>
      <c r="P84" s="3"/>
      <c r="Q84" s="3"/>
      <c r="R84" s="3"/>
      <c r="S84" s="3"/>
      <c r="T84" s="3"/>
      <c r="U84" s="3"/>
      <c r="V84" s="3"/>
      <c r="W84" s="3"/>
      <c r="X84" s="3"/>
      <c r="Y84" s="3"/>
      <c r="Z84" s="3"/>
      <c r="AA84" s="3"/>
      <c r="AB84" s="3"/>
      <c r="AC84" s="3"/>
      <c r="AD84" s="3"/>
      <c r="AE84" s="44"/>
      <c r="AF84" s="19"/>
      <c r="AG84" s="19"/>
      <c r="AH84" s="19"/>
      <c r="AI84" s="19"/>
      <c r="AJ84" s="19"/>
      <c r="AK84" s="19"/>
      <c r="AL84" s="37" t="s">
        <v>377</v>
      </c>
    </row>
    <row r="85" spans="1:38" ht="26.25" customHeight="1" thickBot="1" x14ac:dyDescent="0.25">
      <c r="A85" s="51" t="s">
        <v>204</v>
      </c>
      <c r="B85" s="57" t="s">
        <v>211</v>
      </c>
      <c r="C85" s="63" t="s">
        <v>369</v>
      </c>
      <c r="D85" s="53"/>
      <c r="E85" s="3"/>
      <c r="F85" s="3"/>
      <c r="G85" s="3"/>
      <c r="H85" s="3"/>
      <c r="I85" s="3"/>
      <c r="J85" s="3"/>
      <c r="K85" s="3"/>
      <c r="L85" s="3"/>
      <c r="M85" s="3"/>
      <c r="N85" s="3"/>
      <c r="O85" s="3"/>
      <c r="P85" s="3"/>
      <c r="Q85" s="3"/>
      <c r="R85" s="3"/>
      <c r="S85" s="3"/>
      <c r="T85" s="3"/>
      <c r="U85" s="3"/>
      <c r="V85" s="3"/>
      <c r="W85" s="3"/>
      <c r="X85" s="3"/>
      <c r="Y85" s="3"/>
      <c r="Z85" s="3"/>
      <c r="AA85" s="3"/>
      <c r="AB85" s="3"/>
      <c r="AC85" s="3"/>
      <c r="AD85" s="3"/>
      <c r="AE85" s="44"/>
      <c r="AF85" s="19"/>
      <c r="AG85" s="19"/>
      <c r="AH85" s="19"/>
      <c r="AI85" s="19"/>
      <c r="AJ85" s="19"/>
      <c r="AK85" s="19"/>
      <c r="AL85" s="37" t="s">
        <v>212</v>
      </c>
    </row>
    <row r="86" spans="1:38" ht="26.25" customHeight="1" thickBot="1" x14ac:dyDescent="0.25">
      <c r="A86" s="51" t="s">
        <v>204</v>
      </c>
      <c r="B86" s="57" t="s">
        <v>213</v>
      </c>
      <c r="C86" s="61" t="s">
        <v>214</v>
      </c>
      <c r="D86" s="53"/>
      <c r="E86" s="3"/>
      <c r="F86" s="3"/>
      <c r="G86" s="3"/>
      <c r="H86" s="3"/>
      <c r="I86" s="3"/>
      <c r="J86" s="3"/>
      <c r="K86" s="3"/>
      <c r="L86" s="3"/>
      <c r="M86" s="3"/>
      <c r="N86" s="3"/>
      <c r="O86" s="3"/>
      <c r="P86" s="3"/>
      <c r="Q86" s="3"/>
      <c r="R86" s="3"/>
      <c r="S86" s="3"/>
      <c r="T86" s="3"/>
      <c r="U86" s="3"/>
      <c r="V86" s="3"/>
      <c r="W86" s="3"/>
      <c r="X86" s="3"/>
      <c r="Y86" s="3"/>
      <c r="Z86" s="3"/>
      <c r="AA86" s="3"/>
      <c r="AB86" s="3"/>
      <c r="AC86" s="3"/>
      <c r="AD86" s="3"/>
      <c r="AE86" s="44"/>
      <c r="AF86" s="19"/>
      <c r="AG86" s="19"/>
      <c r="AH86" s="19"/>
      <c r="AI86" s="19"/>
      <c r="AJ86" s="19"/>
      <c r="AK86" s="19"/>
      <c r="AL86" s="37" t="s">
        <v>215</v>
      </c>
    </row>
    <row r="87" spans="1:38" ht="26.25" customHeight="1" thickBot="1" x14ac:dyDescent="0.25">
      <c r="A87" s="51" t="s">
        <v>204</v>
      </c>
      <c r="B87" s="57" t="s">
        <v>216</v>
      </c>
      <c r="C87" s="61" t="s">
        <v>217</v>
      </c>
      <c r="D87" s="53"/>
      <c r="E87" s="3"/>
      <c r="F87" s="3"/>
      <c r="G87" s="3"/>
      <c r="H87" s="3"/>
      <c r="I87" s="3"/>
      <c r="J87" s="3"/>
      <c r="K87" s="3"/>
      <c r="L87" s="3"/>
      <c r="M87" s="3"/>
      <c r="N87" s="3"/>
      <c r="O87" s="3"/>
      <c r="P87" s="3"/>
      <c r="Q87" s="3"/>
      <c r="R87" s="3"/>
      <c r="S87" s="3"/>
      <c r="T87" s="3"/>
      <c r="U87" s="3"/>
      <c r="V87" s="3"/>
      <c r="W87" s="3"/>
      <c r="X87" s="3"/>
      <c r="Y87" s="3"/>
      <c r="Z87" s="3"/>
      <c r="AA87" s="3"/>
      <c r="AB87" s="3"/>
      <c r="AC87" s="3"/>
      <c r="AD87" s="3"/>
      <c r="AE87" s="44"/>
      <c r="AF87" s="19"/>
      <c r="AG87" s="19"/>
      <c r="AH87" s="19"/>
      <c r="AI87" s="19"/>
      <c r="AJ87" s="19"/>
      <c r="AK87" s="19"/>
      <c r="AL87" s="37" t="s">
        <v>215</v>
      </c>
    </row>
    <row r="88" spans="1:38" ht="26.25" customHeight="1" thickBot="1" x14ac:dyDescent="0.25">
      <c r="A88" s="51" t="s">
        <v>204</v>
      </c>
      <c r="B88" s="57" t="s">
        <v>218</v>
      </c>
      <c r="C88" s="61" t="s">
        <v>219</v>
      </c>
      <c r="D88" s="53"/>
      <c r="E88" s="3"/>
      <c r="F88" s="3"/>
      <c r="G88" s="3"/>
      <c r="H88" s="3"/>
      <c r="I88" s="3"/>
      <c r="J88" s="3"/>
      <c r="K88" s="3"/>
      <c r="L88" s="3"/>
      <c r="M88" s="3"/>
      <c r="N88" s="3"/>
      <c r="O88" s="3"/>
      <c r="P88" s="3"/>
      <c r="Q88" s="3"/>
      <c r="R88" s="3"/>
      <c r="S88" s="3"/>
      <c r="T88" s="3"/>
      <c r="U88" s="3"/>
      <c r="V88" s="3"/>
      <c r="W88" s="3"/>
      <c r="X88" s="3"/>
      <c r="Y88" s="3"/>
      <c r="Z88" s="3"/>
      <c r="AA88" s="3"/>
      <c r="AB88" s="3"/>
      <c r="AC88" s="3"/>
      <c r="AD88" s="3"/>
      <c r="AE88" s="44"/>
      <c r="AF88" s="19"/>
      <c r="AG88" s="19"/>
      <c r="AH88" s="19"/>
      <c r="AI88" s="19"/>
      <c r="AJ88" s="19"/>
      <c r="AK88" s="19"/>
      <c r="AL88" s="37" t="s">
        <v>377</v>
      </c>
    </row>
    <row r="89" spans="1:38" ht="26.25" customHeight="1" thickBot="1" x14ac:dyDescent="0.25">
      <c r="A89" s="51" t="s">
        <v>204</v>
      </c>
      <c r="B89" s="57" t="s">
        <v>220</v>
      </c>
      <c r="C89" s="61" t="s">
        <v>221</v>
      </c>
      <c r="D89" s="53"/>
      <c r="E89" s="3"/>
      <c r="F89" s="3"/>
      <c r="G89" s="3"/>
      <c r="H89" s="3"/>
      <c r="I89" s="3"/>
      <c r="J89" s="3"/>
      <c r="K89" s="3"/>
      <c r="L89" s="3"/>
      <c r="M89" s="3"/>
      <c r="N89" s="3"/>
      <c r="O89" s="3"/>
      <c r="P89" s="3"/>
      <c r="Q89" s="3"/>
      <c r="R89" s="3"/>
      <c r="S89" s="3"/>
      <c r="T89" s="3"/>
      <c r="U89" s="3"/>
      <c r="V89" s="3"/>
      <c r="W89" s="3"/>
      <c r="X89" s="3"/>
      <c r="Y89" s="3"/>
      <c r="Z89" s="3"/>
      <c r="AA89" s="3"/>
      <c r="AB89" s="3"/>
      <c r="AC89" s="3"/>
      <c r="AD89" s="3"/>
      <c r="AE89" s="44"/>
      <c r="AF89" s="19"/>
      <c r="AG89" s="19"/>
      <c r="AH89" s="19"/>
      <c r="AI89" s="19"/>
      <c r="AJ89" s="19"/>
      <c r="AK89" s="19"/>
      <c r="AL89" s="37" t="s">
        <v>377</v>
      </c>
    </row>
    <row r="90" spans="1:38" s="5" customFormat="1" ht="26.25" customHeight="1" thickBot="1" x14ac:dyDescent="0.25">
      <c r="A90" s="51" t="s">
        <v>204</v>
      </c>
      <c r="B90" s="57" t="s">
        <v>222</v>
      </c>
      <c r="C90" s="61" t="s">
        <v>223</v>
      </c>
      <c r="D90" s="53"/>
      <c r="E90" s="3"/>
      <c r="F90" s="3"/>
      <c r="G90" s="3"/>
      <c r="H90" s="3"/>
      <c r="I90" s="3"/>
      <c r="J90" s="3"/>
      <c r="K90" s="3"/>
      <c r="L90" s="3"/>
      <c r="M90" s="3"/>
      <c r="N90" s="3"/>
      <c r="O90" s="3"/>
      <c r="P90" s="3"/>
      <c r="Q90" s="3"/>
      <c r="R90" s="3"/>
      <c r="S90" s="3"/>
      <c r="T90" s="3"/>
      <c r="U90" s="3"/>
      <c r="V90" s="3"/>
      <c r="W90" s="3"/>
      <c r="X90" s="3"/>
      <c r="Y90" s="3"/>
      <c r="Z90" s="3"/>
      <c r="AA90" s="3"/>
      <c r="AB90" s="3"/>
      <c r="AC90" s="3"/>
      <c r="AD90" s="3"/>
      <c r="AE90" s="44"/>
      <c r="AF90" s="19"/>
      <c r="AG90" s="19"/>
      <c r="AH90" s="19"/>
      <c r="AI90" s="19"/>
      <c r="AJ90" s="19"/>
      <c r="AK90" s="19"/>
      <c r="AL90" s="37" t="s">
        <v>377</v>
      </c>
    </row>
    <row r="91" spans="1:38" ht="26.25" customHeight="1" thickBot="1" x14ac:dyDescent="0.25">
      <c r="A91" s="51" t="s">
        <v>204</v>
      </c>
      <c r="B91" s="55" t="s">
        <v>370</v>
      </c>
      <c r="C91" s="57" t="s">
        <v>224</v>
      </c>
      <c r="D91" s="53"/>
      <c r="E91" s="3"/>
      <c r="F91" s="3"/>
      <c r="G91" s="3"/>
      <c r="H91" s="3"/>
      <c r="I91" s="3"/>
      <c r="J91" s="3"/>
      <c r="K91" s="3"/>
      <c r="L91" s="3"/>
      <c r="M91" s="3"/>
      <c r="N91" s="3"/>
      <c r="O91" s="3"/>
      <c r="P91" s="3"/>
      <c r="Q91" s="3"/>
      <c r="R91" s="3"/>
      <c r="S91" s="3"/>
      <c r="T91" s="3"/>
      <c r="U91" s="3"/>
      <c r="V91" s="3"/>
      <c r="W91" s="3"/>
      <c r="X91" s="3"/>
      <c r="Y91" s="3"/>
      <c r="Z91" s="3"/>
      <c r="AA91" s="3"/>
      <c r="AB91" s="3"/>
      <c r="AC91" s="3"/>
      <c r="AD91" s="3"/>
      <c r="AE91" s="44"/>
      <c r="AF91" s="19"/>
      <c r="AG91" s="19"/>
      <c r="AH91" s="19"/>
      <c r="AI91" s="19"/>
      <c r="AJ91" s="19"/>
      <c r="AK91" s="19"/>
      <c r="AL91" s="37" t="s">
        <v>377</v>
      </c>
    </row>
    <row r="92" spans="1:38" ht="26.25" customHeight="1" thickBot="1" x14ac:dyDescent="0.25">
      <c r="A92" s="51" t="s">
        <v>49</v>
      </c>
      <c r="B92" s="51" t="s">
        <v>225</v>
      </c>
      <c r="C92" s="52" t="s">
        <v>226</v>
      </c>
      <c r="D92" s="58"/>
      <c r="E92" s="3"/>
      <c r="F92" s="3"/>
      <c r="G92" s="3"/>
      <c r="H92" s="3"/>
      <c r="I92" s="3"/>
      <c r="J92" s="3"/>
      <c r="K92" s="3"/>
      <c r="L92" s="3"/>
      <c r="M92" s="3"/>
      <c r="N92" s="3"/>
      <c r="O92" s="3"/>
      <c r="P92" s="3"/>
      <c r="Q92" s="3"/>
      <c r="R92" s="3"/>
      <c r="S92" s="3"/>
      <c r="T92" s="3"/>
      <c r="U92" s="3"/>
      <c r="V92" s="3"/>
      <c r="W92" s="3"/>
      <c r="X92" s="3"/>
      <c r="Y92" s="3"/>
      <c r="Z92" s="3"/>
      <c r="AA92" s="3"/>
      <c r="AB92" s="3"/>
      <c r="AC92" s="3"/>
      <c r="AD92" s="3"/>
      <c r="AE92" s="44"/>
      <c r="AF92" s="19"/>
      <c r="AG92" s="19"/>
      <c r="AH92" s="19"/>
      <c r="AI92" s="19"/>
      <c r="AJ92" s="19"/>
      <c r="AK92" s="19"/>
      <c r="AL92" s="37" t="s">
        <v>227</v>
      </c>
    </row>
    <row r="93" spans="1:38" ht="26.25" customHeight="1" thickBot="1" x14ac:dyDescent="0.25">
      <c r="A93" s="51" t="s">
        <v>49</v>
      </c>
      <c r="B93" s="55" t="s">
        <v>228</v>
      </c>
      <c r="C93" s="52" t="s">
        <v>371</v>
      </c>
      <c r="D93" s="58"/>
      <c r="E93" s="3"/>
      <c r="F93" s="3"/>
      <c r="G93" s="3"/>
      <c r="H93" s="3"/>
      <c r="I93" s="3"/>
      <c r="J93" s="3"/>
      <c r="K93" s="3"/>
      <c r="L93" s="3"/>
      <c r="M93" s="3"/>
      <c r="N93" s="3"/>
      <c r="O93" s="3"/>
      <c r="P93" s="3"/>
      <c r="Q93" s="3"/>
      <c r="R93" s="3"/>
      <c r="S93" s="3"/>
      <c r="T93" s="3"/>
      <c r="U93" s="3"/>
      <c r="V93" s="3"/>
      <c r="W93" s="3"/>
      <c r="X93" s="3"/>
      <c r="Y93" s="3"/>
      <c r="Z93" s="3"/>
      <c r="AA93" s="3"/>
      <c r="AB93" s="3"/>
      <c r="AC93" s="3"/>
      <c r="AD93" s="3"/>
      <c r="AE93" s="44"/>
      <c r="AF93" s="19"/>
      <c r="AG93" s="19"/>
      <c r="AH93" s="19"/>
      <c r="AI93" s="19"/>
      <c r="AJ93" s="19"/>
      <c r="AK93" s="19"/>
      <c r="AL93" s="37" t="s">
        <v>229</v>
      </c>
    </row>
    <row r="94" spans="1:38" ht="26.25" customHeight="1" thickBot="1" x14ac:dyDescent="0.25">
      <c r="A94" s="51" t="s">
        <v>49</v>
      </c>
      <c r="B94" s="64" t="s">
        <v>372</v>
      </c>
      <c r="C94" s="52" t="s">
        <v>230</v>
      </c>
      <c r="D94" s="53"/>
      <c r="E94" s="3"/>
      <c r="F94" s="3"/>
      <c r="G94" s="3"/>
      <c r="H94" s="3"/>
      <c r="I94" s="3"/>
      <c r="J94" s="3"/>
      <c r="K94" s="3"/>
      <c r="L94" s="3"/>
      <c r="M94" s="3"/>
      <c r="N94" s="3"/>
      <c r="O94" s="3"/>
      <c r="P94" s="3"/>
      <c r="Q94" s="3"/>
      <c r="R94" s="3"/>
      <c r="S94" s="3"/>
      <c r="T94" s="3"/>
      <c r="U94" s="3"/>
      <c r="V94" s="3"/>
      <c r="W94" s="3"/>
      <c r="X94" s="3"/>
      <c r="Y94" s="3"/>
      <c r="Z94" s="3"/>
      <c r="AA94" s="3"/>
      <c r="AB94" s="3"/>
      <c r="AC94" s="3"/>
      <c r="AD94" s="3"/>
      <c r="AE94" s="44"/>
      <c r="AF94" s="19"/>
      <c r="AG94" s="19"/>
      <c r="AH94" s="19"/>
      <c r="AI94" s="19"/>
      <c r="AJ94" s="19"/>
      <c r="AK94" s="19"/>
      <c r="AL94" s="37" t="s">
        <v>377</v>
      </c>
    </row>
    <row r="95" spans="1:38" ht="26.25" customHeight="1" thickBot="1" x14ac:dyDescent="0.25">
      <c r="A95" s="51" t="s">
        <v>49</v>
      </c>
      <c r="B95" s="64" t="s">
        <v>231</v>
      </c>
      <c r="C95" s="52" t="s">
        <v>232</v>
      </c>
      <c r="D95" s="58"/>
      <c r="E95" s="3"/>
      <c r="F95" s="3"/>
      <c r="G95" s="3"/>
      <c r="H95" s="3"/>
      <c r="I95" s="3"/>
      <c r="J95" s="3"/>
      <c r="K95" s="3"/>
      <c r="L95" s="3"/>
      <c r="M95" s="3"/>
      <c r="N95" s="3"/>
      <c r="O95" s="3"/>
      <c r="P95" s="3"/>
      <c r="Q95" s="3"/>
      <c r="R95" s="3"/>
      <c r="S95" s="3"/>
      <c r="T95" s="3"/>
      <c r="U95" s="3"/>
      <c r="V95" s="3"/>
      <c r="W95" s="3"/>
      <c r="X95" s="3"/>
      <c r="Y95" s="3"/>
      <c r="Z95" s="3"/>
      <c r="AA95" s="3"/>
      <c r="AB95" s="3"/>
      <c r="AC95" s="3"/>
      <c r="AD95" s="3"/>
      <c r="AE95" s="44"/>
      <c r="AF95" s="19"/>
      <c r="AG95" s="19"/>
      <c r="AH95" s="19"/>
      <c r="AI95" s="19"/>
      <c r="AJ95" s="19"/>
      <c r="AK95" s="19"/>
      <c r="AL95" s="37" t="s">
        <v>377</v>
      </c>
    </row>
    <row r="96" spans="1:38" ht="26.25" customHeight="1" thickBot="1" x14ac:dyDescent="0.25">
      <c r="A96" s="51" t="s">
        <v>49</v>
      </c>
      <c r="B96" s="55" t="s">
        <v>233</v>
      </c>
      <c r="C96" s="52" t="s">
        <v>234</v>
      </c>
      <c r="D96" s="65"/>
      <c r="E96" s="3"/>
      <c r="F96" s="3"/>
      <c r="G96" s="3"/>
      <c r="H96" s="3"/>
      <c r="I96" s="3"/>
      <c r="J96" s="3"/>
      <c r="K96" s="3"/>
      <c r="L96" s="3"/>
      <c r="M96" s="3"/>
      <c r="N96" s="3"/>
      <c r="O96" s="3"/>
      <c r="P96" s="3"/>
      <c r="Q96" s="3"/>
      <c r="R96" s="3"/>
      <c r="S96" s="3"/>
      <c r="T96" s="3"/>
      <c r="U96" s="3"/>
      <c r="V96" s="3"/>
      <c r="W96" s="3"/>
      <c r="X96" s="3"/>
      <c r="Y96" s="3"/>
      <c r="Z96" s="3"/>
      <c r="AA96" s="3"/>
      <c r="AB96" s="3"/>
      <c r="AC96" s="3"/>
      <c r="AD96" s="3"/>
      <c r="AE96" s="44"/>
      <c r="AF96" s="19"/>
      <c r="AG96" s="19"/>
      <c r="AH96" s="19"/>
      <c r="AI96" s="19"/>
      <c r="AJ96" s="19"/>
      <c r="AK96" s="19"/>
      <c r="AL96" s="37" t="s">
        <v>377</v>
      </c>
    </row>
    <row r="97" spans="1:38" ht="26.25" customHeight="1" thickBot="1" x14ac:dyDescent="0.25">
      <c r="A97" s="51" t="s">
        <v>49</v>
      </c>
      <c r="B97" s="55" t="s">
        <v>235</v>
      </c>
      <c r="C97" s="52" t="s">
        <v>236</v>
      </c>
      <c r="D97" s="65"/>
      <c r="E97" s="3"/>
      <c r="F97" s="3"/>
      <c r="G97" s="3"/>
      <c r="H97" s="3"/>
      <c r="I97" s="3"/>
      <c r="J97" s="3"/>
      <c r="K97" s="3"/>
      <c r="L97" s="3"/>
      <c r="M97" s="3"/>
      <c r="N97" s="3"/>
      <c r="O97" s="3"/>
      <c r="P97" s="3"/>
      <c r="Q97" s="3"/>
      <c r="R97" s="3"/>
      <c r="S97" s="3"/>
      <c r="T97" s="3"/>
      <c r="U97" s="3"/>
      <c r="V97" s="3"/>
      <c r="W97" s="3"/>
      <c r="X97" s="3"/>
      <c r="Y97" s="3"/>
      <c r="Z97" s="3"/>
      <c r="AA97" s="3"/>
      <c r="AB97" s="3"/>
      <c r="AC97" s="3"/>
      <c r="AD97" s="3"/>
      <c r="AE97" s="44"/>
      <c r="AF97" s="19"/>
      <c r="AG97" s="19"/>
      <c r="AH97" s="19"/>
      <c r="AI97" s="19"/>
      <c r="AJ97" s="19"/>
      <c r="AK97" s="19"/>
      <c r="AL97" s="37" t="s">
        <v>377</v>
      </c>
    </row>
    <row r="98" spans="1:38" ht="26.25" customHeight="1" thickBot="1" x14ac:dyDescent="0.25">
      <c r="A98" s="51" t="s">
        <v>49</v>
      </c>
      <c r="B98" s="55" t="s">
        <v>237</v>
      </c>
      <c r="C98" s="57" t="s">
        <v>238</v>
      </c>
      <c r="D98" s="65"/>
      <c r="E98" s="3"/>
      <c r="F98" s="3"/>
      <c r="G98" s="3"/>
      <c r="H98" s="3"/>
      <c r="I98" s="3"/>
      <c r="J98" s="3"/>
      <c r="K98" s="3"/>
      <c r="L98" s="3"/>
      <c r="M98" s="3"/>
      <c r="N98" s="3"/>
      <c r="O98" s="3"/>
      <c r="P98" s="3"/>
      <c r="Q98" s="3"/>
      <c r="R98" s="3"/>
      <c r="S98" s="3"/>
      <c r="T98" s="3"/>
      <c r="U98" s="3"/>
      <c r="V98" s="3"/>
      <c r="W98" s="3"/>
      <c r="X98" s="3"/>
      <c r="Y98" s="3"/>
      <c r="Z98" s="3"/>
      <c r="AA98" s="3"/>
      <c r="AB98" s="3"/>
      <c r="AC98" s="3"/>
      <c r="AD98" s="3"/>
      <c r="AE98" s="44"/>
      <c r="AF98" s="19"/>
      <c r="AG98" s="19"/>
      <c r="AH98" s="19"/>
      <c r="AI98" s="19"/>
      <c r="AJ98" s="19"/>
      <c r="AK98" s="19"/>
      <c r="AL98" s="37" t="s">
        <v>377</v>
      </c>
    </row>
    <row r="99" spans="1:38" ht="26.25" customHeight="1" thickBot="1" x14ac:dyDescent="0.25">
      <c r="A99" s="51" t="s">
        <v>239</v>
      </c>
      <c r="B99" s="51" t="s">
        <v>240</v>
      </c>
      <c r="C99" s="52" t="s">
        <v>373</v>
      </c>
      <c r="D99" s="65"/>
      <c r="E99" s="3"/>
      <c r="F99" s="3"/>
      <c r="G99" s="3"/>
      <c r="H99" s="3"/>
      <c r="I99" s="3"/>
      <c r="J99" s="3"/>
      <c r="K99" s="3"/>
      <c r="L99" s="3"/>
      <c r="M99" s="3"/>
      <c r="N99" s="3"/>
      <c r="O99" s="3"/>
      <c r="P99" s="3"/>
      <c r="Q99" s="3"/>
      <c r="R99" s="3"/>
      <c r="S99" s="3"/>
      <c r="T99" s="3"/>
      <c r="U99" s="3"/>
      <c r="V99" s="3"/>
      <c r="W99" s="3"/>
      <c r="X99" s="3"/>
      <c r="Y99" s="3"/>
      <c r="Z99" s="3"/>
      <c r="AA99" s="3"/>
      <c r="AB99" s="3"/>
      <c r="AC99" s="3"/>
      <c r="AD99" s="3"/>
      <c r="AE99" s="44"/>
      <c r="AF99" s="19"/>
      <c r="AG99" s="19"/>
      <c r="AH99" s="19"/>
      <c r="AI99" s="19"/>
      <c r="AJ99" s="19"/>
      <c r="AK99" s="19"/>
      <c r="AL99" s="37" t="s">
        <v>241</v>
      </c>
    </row>
    <row r="100" spans="1:38" ht="26.25" customHeight="1" thickBot="1" x14ac:dyDescent="0.25">
      <c r="A100" s="51" t="s">
        <v>239</v>
      </c>
      <c r="B100" s="51" t="s">
        <v>242</v>
      </c>
      <c r="C100" s="52" t="s">
        <v>374</v>
      </c>
      <c r="D100" s="65"/>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44"/>
      <c r="AF100" s="19"/>
      <c r="AG100" s="19"/>
      <c r="AH100" s="19"/>
      <c r="AI100" s="19"/>
      <c r="AJ100" s="19"/>
      <c r="AK100" s="19"/>
      <c r="AL100" s="37" t="s">
        <v>241</v>
      </c>
    </row>
    <row r="101" spans="1:38" ht="26.25" customHeight="1" thickBot="1" x14ac:dyDescent="0.25">
      <c r="A101" s="51" t="s">
        <v>239</v>
      </c>
      <c r="B101" s="51" t="s">
        <v>243</v>
      </c>
      <c r="C101" s="52" t="s">
        <v>244</v>
      </c>
      <c r="D101" s="65"/>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44"/>
      <c r="AF101" s="19"/>
      <c r="AG101" s="19"/>
      <c r="AH101" s="19"/>
      <c r="AI101" s="19"/>
      <c r="AJ101" s="19"/>
      <c r="AK101" s="19"/>
      <c r="AL101" s="37" t="s">
        <v>241</v>
      </c>
    </row>
    <row r="102" spans="1:38" ht="26.25" customHeight="1" thickBot="1" x14ac:dyDescent="0.25">
      <c r="A102" s="51" t="s">
        <v>239</v>
      </c>
      <c r="B102" s="51" t="s">
        <v>245</v>
      </c>
      <c r="C102" s="52" t="s">
        <v>352</v>
      </c>
      <c r="D102" s="65"/>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44"/>
      <c r="AF102" s="19"/>
      <c r="AG102" s="19"/>
      <c r="AH102" s="19"/>
      <c r="AI102" s="19"/>
      <c r="AJ102" s="19"/>
      <c r="AK102" s="19"/>
      <c r="AL102" s="37" t="s">
        <v>241</v>
      </c>
    </row>
    <row r="103" spans="1:38" ht="26.25" customHeight="1" thickBot="1" x14ac:dyDescent="0.25">
      <c r="A103" s="51" t="s">
        <v>239</v>
      </c>
      <c r="B103" s="51" t="s">
        <v>246</v>
      </c>
      <c r="C103" s="52" t="s">
        <v>247</v>
      </c>
      <c r="D103" s="65"/>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44"/>
      <c r="AF103" s="19"/>
      <c r="AG103" s="19"/>
      <c r="AH103" s="19"/>
      <c r="AI103" s="19"/>
      <c r="AJ103" s="19"/>
      <c r="AK103" s="19"/>
      <c r="AL103" s="37" t="s">
        <v>241</v>
      </c>
    </row>
    <row r="104" spans="1:38" ht="26.25" customHeight="1" thickBot="1" x14ac:dyDescent="0.25">
      <c r="A104" s="51" t="s">
        <v>239</v>
      </c>
      <c r="B104" s="51" t="s">
        <v>248</v>
      </c>
      <c r="C104" s="52" t="s">
        <v>249</v>
      </c>
      <c r="D104" s="65"/>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44"/>
      <c r="AF104" s="19"/>
      <c r="AG104" s="19"/>
      <c r="AH104" s="19"/>
      <c r="AI104" s="19"/>
      <c r="AJ104" s="19"/>
      <c r="AK104" s="19"/>
      <c r="AL104" s="37" t="s">
        <v>241</v>
      </c>
    </row>
    <row r="105" spans="1:38" ht="26.25" customHeight="1" thickBot="1" x14ac:dyDescent="0.25">
      <c r="A105" s="51" t="s">
        <v>239</v>
      </c>
      <c r="B105" s="51" t="s">
        <v>250</v>
      </c>
      <c r="C105" s="52" t="s">
        <v>251</v>
      </c>
      <c r="D105" s="65"/>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44"/>
      <c r="AF105" s="19"/>
      <c r="AG105" s="19"/>
      <c r="AH105" s="19"/>
      <c r="AI105" s="19"/>
      <c r="AJ105" s="19"/>
      <c r="AK105" s="19"/>
      <c r="AL105" s="37" t="s">
        <v>241</v>
      </c>
    </row>
    <row r="106" spans="1:38" ht="26.25" customHeight="1" thickBot="1" x14ac:dyDescent="0.25">
      <c r="A106" s="51" t="s">
        <v>239</v>
      </c>
      <c r="B106" s="51" t="s">
        <v>252</v>
      </c>
      <c r="C106" s="52" t="s">
        <v>253</v>
      </c>
      <c r="D106" s="65"/>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44"/>
      <c r="AF106" s="19"/>
      <c r="AG106" s="19"/>
      <c r="AH106" s="19"/>
      <c r="AI106" s="19"/>
      <c r="AJ106" s="19"/>
      <c r="AK106" s="19"/>
      <c r="AL106" s="37" t="s">
        <v>241</v>
      </c>
    </row>
    <row r="107" spans="1:38" ht="26.25" customHeight="1" thickBot="1" x14ac:dyDescent="0.25">
      <c r="A107" s="51" t="s">
        <v>239</v>
      </c>
      <c r="B107" s="51" t="s">
        <v>254</v>
      </c>
      <c r="C107" s="52" t="s">
        <v>346</v>
      </c>
      <c r="D107" s="65"/>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44"/>
      <c r="AF107" s="19"/>
      <c r="AG107" s="19"/>
      <c r="AH107" s="19"/>
      <c r="AI107" s="19"/>
      <c r="AJ107" s="19"/>
      <c r="AK107" s="19"/>
      <c r="AL107" s="37" t="s">
        <v>241</v>
      </c>
    </row>
    <row r="108" spans="1:38" ht="26.25" customHeight="1" thickBot="1" x14ac:dyDescent="0.25">
      <c r="A108" s="51" t="s">
        <v>239</v>
      </c>
      <c r="B108" s="51" t="s">
        <v>255</v>
      </c>
      <c r="C108" s="52" t="s">
        <v>347</v>
      </c>
      <c r="D108" s="65"/>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44"/>
      <c r="AF108" s="19"/>
      <c r="AG108" s="19"/>
      <c r="AH108" s="19"/>
      <c r="AI108" s="19"/>
      <c r="AJ108" s="19"/>
      <c r="AK108" s="19"/>
      <c r="AL108" s="37" t="s">
        <v>241</v>
      </c>
    </row>
    <row r="109" spans="1:38" ht="26.25" customHeight="1" thickBot="1" x14ac:dyDescent="0.25">
      <c r="A109" s="51" t="s">
        <v>239</v>
      </c>
      <c r="B109" s="51" t="s">
        <v>256</v>
      </c>
      <c r="C109" s="52" t="s">
        <v>348</v>
      </c>
      <c r="D109" s="65"/>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44"/>
      <c r="AF109" s="19"/>
      <c r="AG109" s="19"/>
      <c r="AH109" s="19"/>
      <c r="AI109" s="19"/>
      <c r="AJ109" s="19"/>
      <c r="AK109" s="19"/>
      <c r="AL109" s="37" t="s">
        <v>241</v>
      </c>
    </row>
    <row r="110" spans="1:38" ht="26.25" customHeight="1" thickBot="1" x14ac:dyDescent="0.25">
      <c r="A110" s="51" t="s">
        <v>239</v>
      </c>
      <c r="B110" s="51" t="s">
        <v>257</v>
      </c>
      <c r="C110" s="52" t="s">
        <v>349</v>
      </c>
      <c r="D110" s="65"/>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44"/>
      <c r="AF110" s="19"/>
      <c r="AG110" s="19"/>
      <c r="AH110" s="19"/>
      <c r="AI110" s="19"/>
      <c r="AJ110" s="19"/>
      <c r="AK110" s="19"/>
      <c r="AL110" s="37" t="s">
        <v>241</v>
      </c>
    </row>
    <row r="111" spans="1:38" ht="26.25" customHeight="1" thickBot="1" x14ac:dyDescent="0.25">
      <c r="A111" s="51" t="s">
        <v>239</v>
      </c>
      <c r="B111" s="51" t="s">
        <v>258</v>
      </c>
      <c r="C111" s="52" t="s">
        <v>343</v>
      </c>
      <c r="D111" s="65"/>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44"/>
      <c r="AF111" s="19"/>
      <c r="AG111" s="19"/>
      <c r="AH111" s="19"/>
      <c r="AI111" s="19"/>
      <c r="AJ111" s="19"/>
      <c r="AK111" s="19"/>
      <c r="AL111" s="37" t="s">
        <v>241</v>
      </c>
    </row>
    <row r="112" spans="1:38" ht="26.25" customHeight="1" thickBot="1" x14ac:dyDescent="0.25">
      <c r="A112" s="51" t="s">
        <v>259</v>
      </c>
      <c r="B112" s="51" t="s">
        <v>260</v>
      </c>
      <c r="C112" s="52" t="s">
        <v>261</v>
      </c>
      <c r="D112" s="5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44"/>
      <c r="AF112" s="19"/>
      <c r="AG112" s="19"/>
      <c r="AH112" s="19"/>
      <c r="AI112" s="19"/>
      <c r="AJ112" s="19"/>
      <c r="AK112" s="19"/>
      <c r="AL112" s="37" t="s">
        <v>383</v>
      </c>
    </row>
    <row r="113" spans="1:38" ht="26.25" customHeight="1" thickBot="1" x14ac:dyDescent="0.25">
      <c r="A113" s="51" t="s">
        <v>259</v>
      </c>
      <c r="B113" s="66" t="s">
        <v>262</v>
      </c>
      <c r="C113" s="67" t="s">
        <v>263</v>
      </c>
      <c r="D113" s="5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44"/>
      <c r="AF113" s="19"/>
      <c r="AG113" s="19"/>
      <c r="AH113" s="19"/>
      <c r="AI113" s="19"/>
      <c r="AJ113" s="19"/>
      <c r="AK113" s="19"/>
      <c r="AL113" s="37" t="s">
        <v>377</v>
      </c>
    </row>
    <row r="114" spans="1:38" ht="26.25" customHeight="1" thickBot="1" x14ac:dyDescent="0.25">
      <c r="A114" s="51" t="s">
        <v>259</v>
      </c>
      <c r="B114" s="66" t="s">
        <v>264</v>
      </c>
      <c r="C114" s="67" t="s">
        <v>353</v>
      </c>
      <c r="D114" s="5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44"/>
      <c r="AF114" s="19"/>
      <c r="AG114" s="19"/>
      <c r="AH114" s="19"/>
      <c r="AI114" s="19"/>
      <c r="AJ114" s="19"/>
      <c r="AK114" s="19"/>
      <c r="AL114" s="37" t="s">
        <v>377</v>
      </c>
    </row>
    <row r="115" spans="1:38" ht="26.25" customHeight="1" thickBot="1" x14ac:dyDescent="0.25">
      <c r="A115" s="51" t="s">
        <v>259</v>
      </c>
      <c r="B115" s="66" t="s">
        <v>265</v>
      </c>
      <c r="C115" s="67" t="s">
        <v>266</v>
      </c>
      <c r="D115" s="5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44"/>
      <c r="AF115" s="19"/>
      <c r="AG115" s="19"/>
      <c r="AH115" s="19"/>
      <c r="AI115" s="19"/>
      <c r="AJ115" s="19"/>
      <c r="AK115" s="19"/>
      <c r="AL115" s="37" t="s">
        <v>377</v>
      </c>
    </row>
    <row r="116" spans="1:38" ht="26.25" customHeight="1" thickBot="1" x14ac:dyDescent="0.25">
      <c r="A116" s="51" t="s">
        <v>259</v>
      </c>
      <c r="B116" s="51" t="s">
        <v>267</v>
      </c>
      <c r="C116" s="57" t="s">
        <v>375</v>
      </c>
      <c r="D116" s="5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44"/>
      <c r="AF116" s="19"/>
      <c r="AG116" s="19"/>
      <c r="AH116" s="19"/>
      <c r="AI116" s="19"/>
      <c r="AJ116" s="19"/>
      <c r="AK116" s="19"/>
      <c r="AL116" s="37" t="s">
        <v>377</v>
      </c>
    </row>
    <row r="117" spans="1:38" ht="26.25" customHeight="1" thickBot="1" x14ac:dyDescent="0.25">
      <c r="A117" s="51" t="s">
        <v>259</v>
      </c>
      <c r="B117" s="51" t="s">
        <v>268</v>
      </c>
      <c r="C117" s="57" t="s">
        <v>269</v>
      </c>
      <c r="D117" s="5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44"/>
      <c r="AF117" s="19"/>
      <c r="AG117" s="19"/>
      <c r="AH117" s="19"/>
      <c r="AI117" s="19"/>
      <c r="AJ117" s="19"/>
      <c r="AK117" s="19"/>
      <c r="AL117" s="37" t="s">
        <v>377</v>
      </c>
    </row>
    <row r="118" spans="1:38" ht="26.25" customHeight="1" thickBot="1" x14ac:dyDescent="0.25">
      <c r="A118" s="51" t="s">
        <v>259</v>
      </c>
      <c r="B118" s="51" t="s">
        <v>270</v>
      </c>
      <c r="C118" s="57" t="s">
        <v>376</v>
      </c>
      <c r="D118" s="5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44"/>
      <c r="AF118" s="19"/>
      <c r="AG118" s="19"/>
      <c r="AH118" s="19"/>
      <c r="AI118" s="19"/>
      <c r="AJ118" s="19"/>
      <c r="AK118" s="19"/>
      <c r="AL118" s="37" t="s">
        <v>377</v>
      </c>
    </row>
    <row r="119" spans="1:38" ht="26.25" customHeight="1" thickBot="1" x14ac:dyDescent="0.25">
      <c r="A119" s="51" t="s">
        <v>259</v>
      </c>
      <c r="B119" s="51" t="s">
        <v>271</v>
      </c>
      <c r="C119" s="52" t="s">
        <v>272</v>
      </c>
      <c r="D119" s="5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44"/>
      <c r="AF119" s="19"/>
      <c r="AG119" s="19"/>
      <c r="AH119" s="19"/>
      <c r="AI119" s="19"/>
      <c r="AJ119" s="19"/>
      <c r="AK119" s="19"/>
      <c r="AL119" s="37" t="s">
        <v>377</v>
      </c>
    </row>
    <row r="120" spans="1:38" ht="26.25" customHeight="1" thickBot="1" x14ac:dyDescent="0.25">
      <c r="A120" s="51" t="s">
        <v>259</v>
      </c>
      <c r="B120" s="51" t="s">
        <v>273</v>
      </c>
      <c r="C120" s="52" t="s">
        <v>274</v>
      </c>
      <c r="D120" s="5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44"/>
      <c r="AF120" s="19"/>
      <c r="AG120" s="19"/>
      <c r="AH120" s="19"/>
      <c r="AI120" s="19"/>
      <c r="AJ120" s="19"/>
      <c r="AK120" s="19"/>
      <c r="AL120" s="37" t="s">
        <v>377</v>
      </c>
    </row>
    <row r="121" spans="1:38" ht="26.25" customHeight="1" thickBot="1" x14ac:dyDescent="0.25">
      <c r="A121" s="51" t="s">
        <v>259</v>
      </c>
      <c r="B121" s="51" t="s">
        <v>275</v>
      </c>
      <c r="C121" s="57" t="s">
        <v>276</v>
      </c>
      <c r="D121" s="54"/>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44"/>
      <c r="AF121" s="19"/>
      <c r="AG121" s="19"/>
      <c r="AH121" s="19"/>
      <c r="AI121" s="19"/>
      <c r="AJ121" s="19"/>
      <c r="AK121" s="19"/>
      <c r="AL121" s="37" t="s">
        <v>377</v>
      </c>
    </row>
    <row r="122" spans="1:38" ht="26.25" customHeight="1" thickBot="1" x14ac:dyDescent="0.25">
      <c r="A122" s="51" t="s">
        <v>259</v>
      </c>
      <c r="B122" s="66" t="s">
        <v>278</v>
      </c>
      <c r="C122" s="67" t="s">
        <v>279</v>
      </c>
      <c r="D122" s="5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44"/>
      <c r="AF122" s="19"/>
      <c r="AG122" s="19"/>
      <c r="AH122" s="19"/>
      <c r="AI122" s="19"/>
      <c r="AJ122" s="19"/>
      <c r="AK122" s="19"/>
      <c r="AL122" s="37" t="s">
        <v>377</v>
      </c>
    </row>
    <row r="123" spans="1:38" ht="26.25" customHeight="1" thickBot="1" x14ac:dyDescent="0.25">
      <c r="A123" s="51" t="s">
        <v>259</v>
      </c>
      <c r="B123" s="51" t="s">
        <v>280</v>
      </c>
      <c r="C123" s="52" t="s">
        <v>281</v>
      </c>
      <c r="D123" s="5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44"/>
      <c r="AF123" s="19"/>
      <c r="AG123" s="19"/>
      <c r="AH123" s="19"/>
      <c r="AI123" s="19"/>
      <c r="AJ123" s="19"/>
      <c r="AK123" s="19"/>
      <c r="AL123" s="37" t="s">
        <v>382</v>
      </c>
    </row>
    <row r="124" spans="1:38" ht="26.25" customHeight="1" thickBot="1" x14ac:dyDescent="0.25">
      <c r="A124" s="51" t="s">
        <v>259</v>
      </c>
      <c r="B124" s="68" t="s">
        <v>282</v>
      </c>
      <c r="C124" s="52" t="s">
        <v>283</v>
      </c>
      <c r="D124" s="5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44"/>
      <c r="AF124" s="19"/>
      <c r="AG124" s="19"/>
      <c r="AH124" s="19"/>
      <c r="AI124" s="19"/>
      <c r="AJ124" s="19"/>
      <c r="AK124" s="19"/>
      <c r="AL124" s="37" t="s">
        <v>377</v>
      </c>
    </row>
    <row r="125" spans="1:38" ht="26.25" customHeight="1" thickBot="1" x14ac:dyDescent="0.25">
      <c r="A125" s="51" t="s">
        <v>284</v>
      </c>
      <c r="B125" s="51" t="s">
        <v>285</v>
      </c>
      <c r="C125" s="52" t="s">
        <v>286</v>
      </c>
      <c r="D125" s="5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44"/>
      <c r="AF125" s="19"/>
      <c r="AG125" s="19"/>
      <c r="AH125" s="19"/>
      <c r="AI125" s="19"/>
      <c r="AJ125" s="19"/>
      <c r="AK125" s="19"/>
      <c r="AL125" s="37" t="s">
        <v>390</v>
      </c>
    </row>
    <row r="126" spans="1:38" ht="26.25" customHeight="1" thickBot="1" x14ac:dyDescent="0.25">
      <c r="A126" s="51" t="s">
        <v>284</v>
      </c>
      <c r="B126" s="51" t="s">
        <v>287</v>
      </c>
      <c r="C126" s="52" t="s">
        <v>288</v>
      </c>
      <c r="D126" s="5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44"/>
      <c r="AF126" s="19"/>
      <c r="AG126" s="19"/>
      <c r="AH126" s="19"/>
      <c r="AI126" s="19"/>
      <c r="AJ126" s="19"/>
      <c r="AK126" s="19"/>
      <c r="AL126" s="37" t="s">
        <v>389</v>
      </c>
    </row>
    <row r="127" spans="1:38" ht="26.25" customHeight="1" thickBot="1" x14ac:dyDescent="0.25">
      <c r="A127" s="51" t="s">
        <v>284</v>
      </c>
      <c r="B127" s="51" t="s">
        <v>289</v>
      </c>
      <c r="C127" s="52" t="s">
        <v>290</v>
      </c>
      <c r="D127" s="5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44"/>
      <c r="AF127" s="19"/>
      <c r="AG127" s="19"/>
      <c r="AH127" s="19"/>
      <c r="AI127" s="19"/>
      <c r="AJ127" s="19"/>
      <c r="AK127" s="19"/>
      <c r="AL127" s="37" t="s">
        <v>391</v>
      </c>
    </row>
    <row r="128" spans="1:38" ht="26.25" customHeight="1" thickBot="1" x14ac:dyDescent="0.25">
      <c r="A128" s="51" t="s">
        <v>284</v>
      </c>
      <c r="B128" s="55" t="s">
        <v>291</v>
      </c>
      <c r="C128" s="57" t="s">
        <v>292</v>
      </c>
      <c r="D128" s="5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44"/>
      <c r="AF128" s="19"/>
      <c r="AG128" s="19"/>
      <c r="AH128" s="19"/>
      <c r="AI128" s="19"/>
      <c r="AJ128" s="19"/>
      <c r="AK128" s="19"/>
      <c r="AL128" s="37" t="s">
        <v>296</v>
      </c>
    </row>
    <row r="129" spans="1:38" ht="26.25" customHeight="1" thickBot="1" x14ac:dyDescent="0.25">
      <c r="A129" s="51" t="s">
        <v>284</v>
      </c>
      <c r="B129" s="55" t="s">
        <v>294</v>
      </c>
      <c r="C129" s="63" t="s">
        <v>295</v>
      </c>
      <c r="D129" s="5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44"/>
      <c r="AF129" s="19"/>
      <c r="AG129" s="19"/>
      <c r="AH129" s="19"/>
      <c r="AI129" s="19"/>
      <c r="AJ129" s="19"/>
      <c r="AK129" s="19"/>
      <c r="AL129" s="37" t="s">
        <v>296</v>
      </c>
    </row>
    <row r="130" spans="1:38" ht="26.25" customHeight="1" thickBot="1" x14ac:dyDescent="0.25">
      <c r="A130" s="51" t="s">
        <v>284</v>
      </c>
      <c r="B130" s="55" t="s">
        <v>297</v>
      </c>
      <c r="C130" s="69" t="s">
        <v>298</v>
      </c>
      <c r="D130" s="5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44"/>
      <c r="AF130" s="19"/>
      <c r="AG130" s="19"/>
      <c r="AH130" s="19"/>
      <c r="AI130" s="19"/>
      <c r="AJ130" s="19"/>
      <c r="AK130" s="19"/>
      <c r="AL130" s="37" t="s">
        <v>296</v>
      </c>
    </row>
    <row r="131" spans="1:38" ht="26.25" customHeight="1" thickBot="1" x14ac:dyDescent="0.25">
      <c r="A131" s="51" t="s">
        <v>284</v>
      </c>
      <c r="B131" s="55" t="s">
        <v>299</v>
      </c>
      <c r="C131" s="63" t="s">
        <v>300</v>
      </c>
      <c r="D131" s="5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44"/>
      <c r="AF131" s="19"/>
      <c r="AG131" s="19"/>
      <c r="AH131" s="19"/>
      <c r="AI131" s="19"/>
      <c r="AJ131" s="19"/>
      <c r="AK131" s="19"/>
      <c r="AL131" s="37" t="s">
        <v>296</v>
      </c>
    </row>
    <row r="132" spans="1:38" ht="26.25" customHeight="1" thickBot="1" x14ac:dyDescent="0.25">
      <c r="A132" s="51" t="s">
        <v>284</v>
      </c>
      <c r="B132" s="55" t="s">
        <v>301</v>
      </c>
      <c r="C132" s="63" t="s">
        <v>302</v>
      </c>
      <c r="D132" s="5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44"/>
      <c r="AF132" s="19"/>
      <c r="AG132" s="19"/>
      <c r="AH132" s="19"/>
      <c r="AI132" s="19"/>
      <c r="AJ132" s="19"/>
      <c r="AK132" s="19"/>
      <c r="AL132" s="37" t="s">
        <v>379</v>
      </c>
    </row>
    <row r="133" spans="1:38" ht="26.25" customHeight="1" thickBot="1" x14ac:dyDescent="0.25">
      <c r="A133" s="51" t="s">
        <v>284</v>
      </c>
      <c r="B133" s="55" t="s">
        <v>303</v>
      </c>
      <c r="C133" s="63" t="s">
        <v>304</v>
      </c>
      <c r="D133" s="5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44"/>
      <c r="AF133" s="19"/>
      <c r="AG133" s="19"/>
      <c r="AH133" s="19"/>
      <c r="AI133" s="19"/>
      <c r="AJ133" s="19"/>
      <c r="AK133" s="19"/>
      <c r="AL133" s="37" t="s">
        <v>380</v>
      </c>
    </row>
    <row r="134" spans="1:38" ht="26.25" customHeight="1" thickBot="1" x14ac:dyDescent="0.25">
      <c r="A134" s="51" t="s">
        <v>284</v>
      </c>
      <c r="B134" s="55" t="s">
        <v>305</v>
      </c>
      <c r="C134" s="52" t="s">
        <v>306</v>
      </c>
      <c r="D134" s="5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44"/>
      <c r="AF134" s="19"/>
      <c r="AG134" s="19"/>
      <c r="AH134" s="19"/>
      <c r="AI134" s="19"/>
      <c r="AJ134" s="19"/>
      <c r="AK134" s="19"/>
      <c r="AL134" s="37" t="s">
        <v>377</v>
      </c>
    </row>
    <row r="135" spans="1:38" ht="26.25" customHeight="1" thickBot="1" x14ac:dyDescent="0.25">
      <c r="A135" s="51" t="s">
        <v>284</v>
      </c>
      <c r="B135" s="51" t="s">
        <v>307</v>
      </c>
      <c r="C135" s="52" t="s">
        <v>308</v>
      </c>
      <c r="D135" s="5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44"/>
      <c r="AF135" s="19"/>
      <c r="AG135" s="19"/>
      <c r="AH135" s="19"/>
      <c r="AI135" s="19"/>
      <c r="AJ135" s="19"/>
      <c r="AK135" s="19"/>
      <c r="AL135" s="37" t="s">
        <v>377</v>
      </c>
    </row>
    <row r="136" spans="1:38" ht="26.25" customHeight="1" thickBot="1" x14ac:dyDescent="0.25">
      <c r="A136" s="51" t="s">
        <v>284</v>
      </c>
      <c r="B136" s="51" t="s">
        <v>309</v>
      </c>
      <c r="C136" s="52" t="s">
        <v>310</v>
      </c>
      <c r="D136" s="5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44"/>
      <c r="AF136" s="19"/>
      <c r="AG136" s="19"/>
      <c r="AH136" s="19"/>
      <c r="AI136" s="19"/>
      <c r="AJ136" s="19"/>
      <c r="AK136" s="19"/>
      <c r="AL136" s="37" t="s">
        <v>381</v>
      </c>
    </row>
    <row r="137" spans="1:38" ht="26.25" customHeight="1" thickBot="1" x14ac:dyDescent="0.25">
      <c r="A137" s="51" t="s">
        <v>284</v>
      </c>
      <c r="B137" s="51" t="s">
        <v>311</v>
      </c>
      <c r="C137" s="52" t="s">
        <v>312</v>
      </c>
      <c r="D137" s="5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44"/>
      <c r="AF137" s="19"/>
      <c r="AG137" s="19"/>
      <c r="AH137" s="19"/>
      <c r="AI137" s="19"/>
      <c r="AJ137" s="19"/>
      <c r="AK137" s="19"/>
      <c r="AL137" s="37" t="s">
        <v>381</v>
      </c>
    </row>
    <row r="138" spans="1:38" ht="26.25" customHeight="1" thickBot="1" x14ac:dyDescent="0.25">
      <c r="A138" s="55" t="s">
        <v>284</v>
      </c>
      <c r="B138" s="55" t="s">
        <v>313</v>
      </c>
      <c r="C138" s="57" t="s">
        <v>314</v>
      </c>
      <c r="D138" s="54"/>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44"/>
      <c r="AF138" s="19"/>
      <c r="AG138" s="19"/>
      <c r="AH138" s="19"/>
      <c r="AI138" s="19"/>
      <c r="AJ138" s="19"/>
      <c r="AK138" s="19"/>
      <c r="AL138" s="37" t="s">
        <v>381</v>
      </c>
    </row>
    <row r="139" spans="1:38" ht="26.25" customHeight="1" thickBot="1" x14ac:dyDescent="0.25">
      <c r="A139" s="55" t="s">
        <v>284</v>
      </c>
      <c r="B139" s="55" t="s">
        <v>315</v>
      </c>
      <c r="C139" s="57" t="s">
        <v>344</v>
      </c>
      <c r="D139" s="54"/>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44"/>
      <c r="AF139" s="19"/>
      <c r="AG139" s="19"/>
      <c r="AH139" s="19"/>
      <c r="AI139" s="19"/>
      <c r="AJ139" s="19"/>
      <c r="AK139" s="19"/>
      <c r="AL139" s="37" t="s">
        <v>377</v>
      </c>
    </row>
    <row r="140" spans="1:38" ht="26.25" customHeight="1" thickBot="1" x14ac:dyDescent="0.25">
      <c r="A140" s="51" t="s">
        <v>317</v>
      </c>
      <c r="B140" s="55" t="s">
        <v>318</v>
      </c>
      <c r="C140" s="52" t="s">
        <v>345</v>
      </c>
      <c r="D140" s="5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44"/>
      <c r="AF140" s="19"/>
      <c r="AG140" s="19"/>
      <c r="AH140" s="19"/>
      <c r="AI140" s="19"/>
      <c r="AJ140" s="19"/>
      <c r="AK140" s="19"/>
      <c r="AL140" s="37" t="s">
        <v>377</v>
      </c>
    </row>
    <row r="141" spans="1:38" s="6" customFormat="1" ht="37.5" customHeight="1" thickBot="1" x14ac:dyDescent="0.25">
      <c r="A141" s="70"/>
      <c r="B141" s="71" t="s">
        <v>319</v>
      </c>
      <c r="C141" s="72" t="s">
        <v>354</v>
      </c>
      <c r="D141" s="70" t="s">
        <v>138</v>
      </c>
      <c r="E141" s="16">
        <f>SUM(E14:E140)</f>
        <v>0</v>
      </c>
      <c r="F141" s="16">
        <f t="shared" ref="F141:AD141" si="0">SUM(F14:F140)</f>
        <v>0</v>
      </c>
      <c r="G141" s="16">
        <f t="shared" si="0"/>
        <v>0</v>
      </c>
      <c r="H141" s="16">
        <f t="shared" si="0"/>
        <v>0</v>
      </c>
      <c r="I141" s="16">
        <f t="shared" si="0"/>
        <v>0</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323</v>
      </c>
      <c r="C144" s="77" t="s">
        <v>330</v>
      </c>
      <c r="D144" s="78"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324</v>
      </c>
      <c r="C145" s="77" t="s">
        <v>331</v>
      </c>
      <c r="D145" s="78"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325</v>
      </c>
      <c r="C146" s="77" t="s">
        <v>332</v>
      </c>
      <c r="D146" s="78"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326</v>
      </c>
      <c r="C147" s="77" t="s">
        <v>333</v>
      </c>
      <c r="D147" s="78"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327</v>
      </c>
      <c r="C148" s="77" t="s">
        <v>334</v>
      </c>
      <c r="D148" s="78"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378</v>
      </c>
    </row>
    <row r="149" spans="1:38" ht="26.25" customHeight="1" thickBot="1" x14ac:dyDescent="0.25">
      <c r="A149" s="76"/>
      <c r="B149" s="40" t="s">
        <v>328</v>
      </c>
      <c r="C149" s="77" t="s">
        <v>335</v>
      </c>
      <c r="D149" s="78"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378</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445</v>
      </c>
      <c r="D151" s="79" t="s">
        <v>293</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25">
      <c r="A152" s="81"/>
      <c r="B152" s="82" t="s">
        <v>339</v>
      </c>
      <c r="C152" s="83" t="s">
        <v>337</v>
      </c>
      <c r="D152" s="81" t="s">
        <v>316</v>
      </c>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47"/>
      <c r="AF152" s="11"/>
      <c r="AG152" s="11"/>
      <c r="AH152" s="11"/>
      <c r="AI152" s="11"/>
      <c r="AJ152" s="11"/>
      <c r="AK152" s="11"/>
      <c r="AL152" s="42"/>
    </row>
    <row r="153" spans="1:38" ht="26.25" customHeight="1" thickBot="1" x14ac:dyDescent="0.25">
      <c r="A153" s="79"/>
      <c r="B153" s="41" t="s">
        <v>321</v>
      </c>
      <c r="C153" s="80" t="s">
        <v>341</v>
      </c>
      <c r="D153" s="79" t="s">
        <v>293</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25">
      <c r="A154" s="81"/>
      <c r="B154" s="82" t="s">
        <v>340</v>
      </c>
      <c r="C154" s="83" t="s">
        <v>338</v>
      </c>
      <c r="D154" s="81" t="s">
        <v>320</v>
      </c>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49"/>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20" t="s">
        <v>342</v>
      </c>
      <c r="B156" s="120"/>
      <c r="C156" s="120"/>
      <c r="D156" s="120"/>
      <c r="E156" s="120"/>
      <c r="F156" s="120"/>
      <c r="G156" s="120"/>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25">
      <c r="A157" s="120" t="s">
        <v>440</v>
      </c>
      <c r="B157" s="120"/>
      <c r="C157" s="120"/>
      <c r="D157" s="120"/>
      <c r="E157" s="120"/>
      <c r="F157" s="120"/>
      <c r="G157" s="120"/>
      <c r="H157" s="94"/>
      <c r="I157" s="95"/>
      <c r="J157"/>
      <c r="K157"/>
      <c r="L157"/>
      <c r="M157" s="95"/>
      <c r="N157" s="95"/>
      <c r="O157" s="95"/>
      <c r="P157" s="95"/>
      <c r="Q157" s="95"/>
      <c r="R157" s="95"/>
      <c r="S157" s="95"/>
      <c r="T157" s="95"/>
      <c r="U157" s="95"/>
    </row>
    <row r="158" spans="1:38" s="99" customFormat="1" ht="15.95" customHeight="1" x14ac:dyDescent="0.25">
      <c r="A158" s="120" t="s">
        <v>448</v>
      </c>
      <c r="B158" s="120"/>
      <c r="C158" s="120"/>
      <c r="D158" s="120"/>
      <c r="E158" s="120"/>
      <c r="F158" s="120"/>
      <c r="G158" s="120"/>
      <c r="H158" s="94"/>
      <c r="I158" s="95"/>
      <c r="J158"/>
      <c r="K158"/>
      <c r="L158"/>
      <c r="M158" s="95"/>
      <c r="N158" s="95"/>
      <c r="O158" s="95"/>
      <c r="P158" s="95"/>
      <c r="Q158" s="95"/>
      <c r="R158" s="95"/>
      <c r="S158" s="95"/>
      <c r="T158" s="95"/>
      <c r="U158" s="95"/>
    </row>
    <row r="159" spans="1:38" s="96" customFormat="1" ht="39.6" customHeight="1" x14ac:dyDescent="0.25">
      <c r="A159" s="120" t="s">
        <v>442</v>
      </c>
      <c r="B159" s="120"/>
      <c r="C159" s="120"/>
      <c r="D159" s="120"/>
      <c r="E159" s="120"/>
      <c r="F159" s="120"/>
      <c r="G159" s="120"/>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52.5" customHeight="1" x14ac:dyDescent="0.25">
      <c r="A160" s="120" t="s">
        <v>444</v>
      </c>
      <c r="B160" s="120"/>
      <c r="C160" s="120"/>
      <c r="D160" s="120"/>
      <c r="E160" s="120"/>
      <c r="F160" s="120"/>
      <c r="G160" s="120"/>
      <c r="H160" s="94"/>
      <c r="I160" s="95"/>
      <c r="J160"/>
      <c r="K160"/>
      <c r="L160"/>
      <c r="M160" s="95"/>
      <c r="N160" s="95"/>
      <c r="O160" s="95"/>
      <c r="P160" s="95"/>
      <c r="Q160" s="95"/>
      <c r="R160" s="95"/>
      <c r="S160" s="95"/>
      <c r="T160" s="95"/>
      <c r="U160" s="95"/>
    </row>
  </sheetData>
  <mergeCells count="15">
    <mergeCell ref="A158:G158"/>
    <mergeCell ref="A159:G159"/>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L160"/>
  <sheetViews>
    <sheetView tabSelected="1" zoomScale="70" zoomScaleNormal="70" workbookViewId="0">
      <pane xSplit="4" ySplit="13" topLeftCell="E135" activePane="bottomRight" state="frozen"/>
      <selection pane="topRight" activeCell="E1" sqref="E1"/>
      <selection pane="bottomLeft" activeCell="A14" sqref="A14"/>
      <selection pane="bottomRight" activeCell="E13" sqref="E13:I13"/>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411</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455</v>
      </c>
      <c r="C4" s="24" t="s">
        <v>1</v>
      </c>
      <c r="R4" s="2"/>
      <c r="S4" s="2"/>
      <c r="T4" s="2"/>
      <c r="U4" s="2"/>
      <c r="V4" s="2"/>
    </row>
    <row r="5" spans="1:38" x14ac:dyDescent="0.2">
      <c r="A5" s="23" t="s">
        <v>2</v>
      </c>
      <c r="B5" s="115">
        <v>45733</v>
      </c>
      <c r="C5" s="24" t="s">
        <v>3</v>
      </c>
      <c r="R5" s="2"/>
      <c r="S5" s="2"/>
      <c r="T5" s="2"/>
      <c r="U5" s="2"/>
      <c r="V5" s="2"/>
    </row>
    <row r="6" spans="1:38" x14ac:dyDescent="0.2">
      <c r="A6" s="23" t="s">
        <v>4</v>
      </c>
      <c r="B6" s="17">
        <v>2030</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30" t="str">
        <f>B4&amp;": "&amp;B5&amp;": "&amp;B6</f>
        <v>BG: 45733: 2030</v>
      </c>
      <c r="B10" s="132" t="s">
        <v>9</v>
      </c>
      <c r="C10" s="133"/>
      <c r="D10" s="134"/>
      <c r="E10" s="121" t="s">
        <v>425</v>
      </c>
      <c r="F10" s="122"/>
      <c r="G10" s="122"/>
      <c r="H10" s="123"/>
      <c r="I10" s="121" t="s">
        <v>427</v>
      </c>
      <c r="J10" s="122"/>
      <c r="K10" s="122"/>
      <c r="L10" s="123"/>
      <c r="M10" s="138" t="s">
        <v>431</v>
      </c>
      <c r="N10" s="121" t="s">
        <v>428</v>
      </c>
      <c r="O10" s="122"/>
      <c r="P10" s="123"/>
      <c r="Q10" s="121" t="s">
        <v>429</v>
      </c>
      <c r="R10" s="122"/>
      <c r="S10" s="122"/>
      <c r="T10" s="122"/>
      <c r="U10" s="122"/>
      <c r="V10" s="123"/>
      <c r="W10" s="121" t="s">
        <v>430</v>
      </c>
      <c r="X10" s="122"/>
      <c r="Y10" s="122"/>
      <c r="Z10" s="122"/>
      <c r="AA10" s="122"/>
      <c r="AB10" s="122"/>
      <c r="AC10" s="122"/>
      <c r="AD10" s="123"/>
      <c r="AE10" s="30"/>
      <c r="AF10" s="121" t="s">
        <v>426</v>
      </c>
      <c r="AG10" s="122"/>
      <c r="AH10" s="122"/>
      <c r="AI10" s="122"/>
      <c r="AJ10" s="122"/>
      <c r="AK10" s="122"/>
      <c r="AL10" s="123"/>
    </row>
    <row r="11" spans="1:38" ht="15" customHeight="1" thickBot="1" x14ac:dyDescent="0.25">
      <c r="A11" s="131"/>
      <c r="B11" s="135"/>
      <c r="C11" s="136"/>
      <c r="D11" s="137"/>
      <c r="E11" s="124"/>
      <c r="F11" s="125"/>
      <c r="G11" s="125"/>
      <c r="H11" s="126"/>
      <c r="I11" s="124"/>
      <c r="J11" s="125"/>
      <c r="K11" s="125"/>
      <c r="L11" s="126"/>
      <c r="M11" s="139"/>
      <c r="N11" s="124"/>
      <c r="O11" s="125"/>
      <c r="P11" s="126"/>
      <c r="Q11" s="124"/>
      <c r="R11" s="125"/>
      <c r="S11" s="125"/>
      <c r="T11" s="125"/>
      <c r="U11" s="125"/>
      <c r="V11" s="126"/>
      <c r="W11" s="91"/>
      <c r="X11" s="127" t="s">
        <v>27</v>
      </c>
      <c r="Y11" s="128"/>
      <c r="Z11" s="128"/>
      <c r="AA11" s="128"/>
      <c r="AB11" s="129"/>
      <c r="AC11" s="92"/>
      <c r="AD11" s="93"/>
      <c r="AE11" s="31"/>
      <c r="AF11" s="124"/>
      <c r="AG11" s="125"/>
      <c r="AH11" s="125"/>
      <c r="AI11" s="125"/>
      <c r="AJ11" s="125"/>
      <c r="AK11" s="125"/>
      <c r="AL11" s="126"/>
    </row>
    <row r="12" spans="1:38" ht="52.5" customHeight="1" thickBot="1" x14ac:dyDescent="0.25">
      <c r="A12" s="131"/>
      <c r="B12" s="135"/>
      <c r="C12" s="136"/>
      <c r="D12" s="137"/>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v>4.1410139797446108</v>
      </c>
      <c r="F14" s="3">
        <v>0.30612654097879666</v>
      </c>
      <c r="G14" s="3">
        <v>5.1109641911278052</v>
      </c>
      <c r="H14" s="3" t="s">
        <v>450</v>
      </c>
      <c r="I14" s="3">
        <v>0.52761984752695457</v>
      </c>
      <c r="J14" s="3"/>
      <c r="K14" s="3"/>
      <c r="L14" s="3"/>
      <c r="M14" s="3"/>
      <c r="N14" s="3"/>
      <c r="O14" s="3"/>
      <c r="P14" s="3"/>
      <c r="Q14" s="3"/>
      <c r="R14" s="3"/>
      <c r="S14" s="3"/>
      <c r="T14" s="3"/>
      <c r="U14" s="3"/>
      <c r="V14" s="3"/>
      <c r="W14" s="3"/>
      <c r="X14" s="3"/>
      <c r="Y14" s="3"/>
      <c r="Z14" s="3"/>
      <c r="AA14" s="3"/>
      <c r="AB14" s="3"/>
      <c r="AC14" s="3"/>
      <c r="AD14" s="3"/>
      <c r="AE14" s="44"/>
      <c r="AF14" s="19"/>
      <c r="AG14" s="19"/>
      <c r="AH14" s="19"/>
      <c r="AI14" s="19"/>
      <c r="AJ14" s="19"/>
      <c r="AK14" s="19"/>
      <c r="AL14" s="37" t="s">
        <v>45</v>
      </c>
    </row>
    <row r="15" spans="1:38" ht="26.25" customHeight="1" thickBot="1" x14ac:dyDescent="0.25">
      <c r="A15" s="51" t="s">
        <v>49</v>
      </c>
      <c r="B15" s="51" t="s">
        <v>50</v>
      </c>
      <c r="C15" s="52" t="s">
        <v>51</v>
      </c>
      <c r="D15" s="53"/>
      <c r="E15" s="3">
        <v>1.1781647225445238</v>
      </c>
      <c r="F15" s="3">
        <v>3.7813097232961917E-3</v>
      </c>
      <c r="G15" s="3">
        <v>0.39596931892594162</v>
      </c>
      <c r="H15" s="3" t="s">
        <v>450</v>
      </c>
      <c r="I15" s="3">
        <v>2.9130400248933937E-2</v>
      </c>
      <c r="J15" s="3"/>
      <c r="K15" s="3"/>
      <c r="L15" s="3"/>
      <c r="M15" s="3"/>
      <c r="N15" s="3"/>
      <c r="O15" s="3"/>
      <c r="P15" s="3"/>
      <c r="Q15" s="3"/>
      <c r="R15" s="3"/>
      <c r="S15" s="3"/>
      <c r="T15" s="3"/>
      <c r="U15" s="3"/>
      <c r="V15" s="3"/>
      <c r="W15" s="3"/>
      <c r="X15" s="3"/>
      <c r="Y15" s="3"/>
      <c r="Z15" s="3"/>
      <c r="AA15" s="3"/>
      <c r="AB15" s="3"/>
      <c r="AC15" s="3"/>
      <c r="AD15" s="3"/>
      <c r="AE15" s="44"/>
      <c r="AF15" s="19"/>
      <c r="AG15" s="19"/>
      <c r="AH15" s="19"/>
      <c r="AI15" s="19"/>
      <c r="AJ15" s="19"/>
      <c r="AK15" s="19"/>
      <c r="AL15" s="37" t="s">
        <v>45</v>
      </c>
    </row>
    <row r="16" spans="1:38" ht="26.25" customHeight="1" thickBot="1" x14ac:dyDescent="0.25">
      <c r="A16" s="51" t="s">
        <v>49</v>
      </c>
      <c r="B16" s="51" t="s">
        <v>52</v>
      </c>
      <c r="C16" s="52" t="s">
        <v>53</v>
      </c>
      <c r="D16" s="53"/>
      <c r="E16" s="3">
        <v>0</v>
      </c>
      <c r="F16" s="3">
        <v>0</v>
      </c>
      <c r="G16" s="3">
        <v>0</v>
      </c>
      <c r="H16" s="3" t="s">
        <v>450</v>
      </c>
      <c r="I16" s="3">
        <v>0</v>
      </c>
      <c r="J16" s="3"/>
      <c r="K16" s="3"/>
      <c r="L16" s="3"/>
      <c r="M16" s="3"/>
      <c r="N16" s="3"/>
      <c r="O16" s="3"/>
      <c r="P16" s="3"/>
      <c r="Q16" s="3"/>
      <c r="R16" s="3"/>
      <c r="S16" s="3"/>
      <c r="T16" s="3"/>
      <c r="U16" s="3"/>
      <c r="V16" s="3"/>
      <c r="W16" s="3"/>
      <c r="X16" s="3"/>
      <c r="Y16" s="3"/>
      <c r="Z16" s="3"/>
      <c r="AA16" s="3"/>
      <c r="AB16" s="3"/>
      <c r="AC16" s="3"/>
      <c r="AD16" s="3"/>
      <c r="AE16" s="44"/>
      <c r="AF16" s="19"/>
      <c r="AG16" s="19"/>
      <c r="AH16" s="19"/>
      <c r="AI16" s="19"/>
      <c r="AJ16" s="19"/>
      <c r="AK16" s="19"/>
      <c r="AL16" s="37" t="s">
        <v>45</v>
      </c>
    </row>
    <row r="17" spans="1:38" ht="26.25" customHeight="1" thickBot="1" x14ac:dyDescent="0.25">
      <c r="A17" s="51" t="s">
        <v>49</v>
      </c>
      <c r="B17" s="51" t="s">
        <v>54</v>
      </c>
      <c r="C17" s="52" t="s">
        <v>55</v>
      </c>
      <c r="D17" s="53"/>
      <c r="E17" s="3">
        <v>0.14532292012335438</v>
      </c>
      <c r="F17" s="3">
        <v>4.4474604517338978E-2</v>
      </c>
      <c r="G17" s="3">
        <v>1.310367609485858E-3</v>
      </c>
      <c r="H17" s="3" t="s">
        <v>450</v>
      </c>
      <c r="I17" s="3">
        <v>1.5336681326397318E-3</v>
      </c>
      <c r="J17" s="3"/>
      <c r="K17" s="3"/>
      <c r="L17" s="3"/>
      <c r="M17" s="3"/>
      <c r="N17" s="3"/>
      <c r="O17" s="3"/>
      <c r="P17" s="3"/>
      <c r="Q17" s="3"/>
      <c r="R17" s="3"/>
      <c r="S17" s="3"/>
      <c r="T17" s="3"/>
      <c r="U17" s="3"/>
      <c r="V17" s="3"/>
      <c r="W17" s="3"/>
      <c r="X17" s="3"/>
      <c r="Y17" s="3"/>
      <c r="Z17" s="3"/>
      <c r="AA17" s="3"/>
      <c r="AB17" s="3"/>
      <c r="AC17" s="3"/>
      <c r="AD17" s="3"/>
      <c r="AE17" s="44"/>
      <c r="AF17" s="19"/>
      <c r="AG17" s="19"/>
      <c r="AH17" s="19"/>
      <c r="AI17" s="19"/>
      <c r="AJ17" s="19"/>
      <c r="AK17" s="19"/>
      <c r="AL17" s="37" t="s">
        <v>45</v>
      </c>
    </row>
    <row r="18" spans="1:38" ht="26.25" customHeight="1" thickBot="1" x14ac:dyDescent="0.25">
      <c r="A18" s="51" t="s">
        <v>49</v>
      </c>
      <c r="B18" s="51" t="s">
        <v>56</v>
      </c>
      <c r="C18" s="52" t="s">
        <v>57</v>
      </c>
      <c r="D18" s="53"/>
      <c r="E18" s="3">
        <v>0.61309711926132504</v>
      </c>
      <c r="F18" s="3">
        <v>3.0927141392897068E-3</v>
      </c>
      <c r="G18" s="3">
        <v>2.9605762951180393E-3</v>
      </c>
      <c r="H18" s="3" t="s">
        <v>450</v>
      </c>
      <c r="I18" s="3">
        <v>4.2667300218600254E-4</v>
      </c>
      <c r="J18" s="3"/>
      <c r="K18" s="3"/>
      <c r="L18" s="3"/>
      <c r="M18" s="3"/>
      <c r="N18" s="3"/>
      <c r="O18" s="3"/>
      <c r="P18" s="3"/>
      <c r="Q18" s="3"/>
      <c r="R18" s="3"/>
      <c r="S18" s="3"/>
      <c r="T18" s="3"/>
      <c r="U18" s="3"/>
      <c r="V18" s="3"/>
      <c r="W18" s="3"/>
      <c r="X18" s="3"/>
      <c r="Y18" s="3"/>
      <c r="Z18" s="3"/>
      <c r="AA18" s="3"/>
      <c r="AB18" s="3"/>
      <c r="AC18" s="3"/>
      <c r="AD18" s="3"/>
      <c r="AE18" s="44"/>
      <c r="AF18" s="19"/>
      <c r="AG18" s="19"/>
      <c r="AH18" s="19"/>
      <c r="AI18" s="19"/>
      <c r="AJ18" s="19"/>
      <c r="AK18" s="19"/>
      <c r="AL18" s="37" t="s">
        <v>45</v>
      </c>
    </row>
    <row r="19" spans="1:38" ht="26.25" customHeight="1" thickBot="1" x14ac:dyDescent="0.25">
      <c r="A19" s="51" t="s">
        <v>49</v>
      </c>
      <c r="B19" s="51" t="s">
        <v>58</v>
      </c>
      <c r="C19" s="52" t="s">
        <v>59</v>
      </c>
      <c r="D19" s="53"/>
      <c r="E19" s="3">
        <v>1.6468900938985134</v>
      </c>
      <c r="F19" s="3">
        <v>0.13758323602026507</v>
      </c>
      <c r="G19" s="3">
        <v>20.639132868314206</v>
      </c>
      <c r="H19" s="3" t="s">
        <v>450</v>
      </c>
      <c r="I19" s="3">
        <v>0.13296151599613243</v>
      </c>
      <c r="J19" s="3"/>
      <c r="K19" s="3"/>
      <c r="L19" s="3"/>
      <c r="M19" s="3"/>
      <c r="N19" s="3"/>
      <c r="O19" s="3"/>
      <c r="P19" s="3"/>
      <c r="Q19" s="3"/>
      <c r="R19" s="3"/>
      <c r="S19" s="3"/>
      <c r="T19" s="3"/>
      <c r="U19" s="3"/>
      <c r="V19" s="3"/>
      <c r="W19" s="3"/>
      <c r="X19" s="3"/>
      <c r="Y19" s="3"/>
      <c r="Z19" s="3"/>
      <c r="AA19" s="3"/>
      <c r="AB19" s="3"/>
      <c r="AC19" s="3"/>
      <c r="AD19" s="3"/>
      <c r="AE19" s="44"/>
      <c r="AF19" s="19"/>
      <c r="AG19" s="19"/>
      <c r="AH19" s="19"/>
      <c r="AI19" s="19"/>
      <c r="AJ19" s="19"/>
      <c r="AK19" s="19"/>
      <c r="AL19" s="37" t="s">
        <v>45</v>
      </c>
    </row>
    <row r="20" spans="1:38" ht="26.25" customHeight="1" thickBot="1" x14ac:dyDescent="0.25">
      <c r="A20" s="51" t="s">
        <v>49</v>
      </c>
      <c r="B20" s="51" t="s">
        <v>60</v>
      </c>
      <c r="C20" s="52" t="s">
        <v>61</v>
      </c>
      <c r="D20" s="53"/>
      <c r="E20" s="3">
        <v>0.56600533514637819</v>
      </c>
      <c r="F20" s="3">
        <v>4.4510932666632655E-2</v>
      </c>
      <c r="G20" s="3">
        <v>0.13550293379585288</v>
      </c>
      <c r="H20" s="3" t="s">
        <v>450</v>
      </c>
      <c r="I20" s="3">
        <v>0.15681819419898096</v>
      </c>
      <c r="J20" s="3"/>
      <c r="K20" s="3"/>
      <c r="L20" s="3"/>
      <c r="M20" s="3"/>
      <c r="N20" s="3"/>
      <c r="O20" s="3"/>
      <c r="P20" s="3"/>
      <c r="Q20" s="3"/>
      <c r="R20" s="3"/>
      <c r="S20" s="3"/>
      <c r="T20" s="3"/>
      <c r="U20" s="3"/>
      <c r="V20" s="3"/>
      <c r="W20" s="3"/>
      <c r="X20" s="3"/>
      <c r="Y20" s="3"/>
      <c r="Z20" s="3"/>
      <c r="AA20" s="3"/>
      <c r="AB20" s="3"/>
      <c r="AC20" s="3"/>
      <c r="AD20" s="3"/>
      <c r="AE20" s="44"/>
      <c r="AF20" s="19"/>
      <c r="AG20" s="19"/>
      <c r="AH20" s="19"/>
      <c r="AI20" s="19"/>
      <c r="AJ20" s="19"/>
      <c r="AK20" s="19"/>
      <c r="AL20" s="37" t="s">
        <v>45</v>
      </c>
    </row>
    <row r="21" spans="1:38" ht="26.25" customHeight="1" thickBot="1" x14ac:dyDescent="0.25">
      <c r="A21" s="51" t="s">
        <v>49</v>
      </c>
      <c r="B21" s="51" t="s">
        <v>62</v>
      </c>
      <c r="C21" s="52" t="s">
        <v>63</v>
      </c>
      <c r="D21" s="53"/>
      <c r="E21" s="3">
        <v>0.82406323732515796</v>
      </c>
      <c r="F21" s="3">
        <v>7.0893059498378763E-2</v>
      </c>
      <c r="G21" s="3">
        <v>9.9444395376324948E-2</v>
      </c>
      <c r="H21" s="3">
        <v>2.4355151915887852E-5</v>
      </c>
      <c r="I21" s="3">
        <v>0.10431945409565811</v>
      </c>
      <c r="J21" s="3"/>
      <c r="K21" s="3"/>
      <c r="L21" s="3"/>
      <c r="M21" s="3"/>
      <c r="N21" s="3"/>
      <c r="O21" s="3"/>
      <c r="P21" s="3"/>
      <c r="Q21" s="3"/>
      <c r="R21" s="3"/>
      <c r="S21" s="3"/>
      <c r="T21" s="3"/>
      <c r="U21" s="3"/>
      <c r="V21" s="3"/>
      <c r="W21" s="3"/>
      <c r="X21" s="3"/>
      <c r="Y21" s="3"/>
      <c r="Z21" s="3"/>
      <c r="AA21" s="3"/>
      <c r="AB21" s="3"/>
      <c r="AC21" s="3"/>
      <c r="AD21" s="3"/>
      <c r="AE21" s="44"/>
      <c r="AF21" s="19"/>
      <c r="AG21" s="19"/>
      <c r="AH21" s="19"/>
      <c r="AI21" s="19"/>
      <c r="AJ21" s="19"/>
      <c r="AK21" s="19"/>
      <c r="AL21" s="37" t="s">
        <v>45</v>
      </c>
    </row>
    <row r="22" spans="1:38" ht="26.25" customHeight="1" thickBot="1" x14ac:dyDescent="0.25">
      <c r="A22" s="51" t="s">
        <v>49</v>
      </c>
      <c r="B22" s="55" t="s">
        <v>64</v>
      </c>
      <c r="C22" s="52" t="s">
        <v>65</v>
      </c>
      <c r="D22" s="53"/>
      <c r="E22" s="3">
        <v>0.83990883640303438</v>
      </c>
      <c r="F22" s="3">
        <v>0.12874569503656319</v>
      </c>
      <c r="G22" s="3">
        <v>0.22859744410336214</v>
      </c>
      <c r="H22" s="3">
        <v>2.2186857146066756E-4</v>
      </c>
      <c r="I22" s="3">
        <v>4.1932962624120357E-2</v>
      </c>
      <c r="J22" s="3"/>
      <c r="K22" s="3"/>
      <c r="L22" s="3"/>
      <c r="M22" s="3"/>
      <c r="N22" s="3"/>
      <c r="O22" s="3"/>
      <c r="P22" s="3"/>
      <c r="Q22" s="3"/>
      <c r="R22" s="3"/>
      <c r="S22" s="3"/>
      <c r="T22" s="3"/>
      <c r="U22" s="3"/>
      <c r="V22" s="3"/>
      <c r="W22" s="3"/>
      <c r="X22" s="3"/>
      <c r="Y22" s="3"/>
      <c r="Z22" s="3"/>
      <c r="AA22" s="3"/>
      <c r="AB22" s="3"/>
      <c r="AC22" s="3"/>
      <c r="AD22" s="3"/>
      <c r="AE22" s="44"/>
      <c r="AF22" s="19"/>
      <c r="AG22" s="19"/>
      <c r="AH22" s="19"/>
      <c r="AI22" s="19"/>
      <c r="AJ22" s="19"/>
      <c r="AK22" s="19"/>
      <c r="AL22" s="37" t="s">
        <v>45</v>
      </c>
    </row>
    <row r="23" spans="1:38" ht="26.25" customHeight="1" thickBot="1" x14ac:dyDescent="0.25">
      <c r="A23" s="51" t="s">
        <v>66</v>
      </c>
      <c r="B23" s="55" t="s">
        <v>359</v>
      </c>
      <c r="C23" s="52" t="s">
        <v>355</v>
      </c>
      <c r="D23" s="86"/>
      <c r="E23" s="3">
        <v>0.96337744218757648</v>
      </c>
      <c r="F23" s="3">
        <v>9.9706568459574166E-2</v>
      </c>
      <c r="G23" s="3">
        <v>3.8092768154343636E-4</v>
      </c>
      <c r="H23" s="3">
        <v>2.3620152433419998E-4</v>
      </c>
      <c r="I23" s="3">
        <v>6.2121000899894599E-2</v>
      </c>
      <c r="J23" s="3"/>
      <c r="K23" s="3"/>
      <c r="L23" s="3"/>
      <c r="M23" s="3"/>
      <c r="N23" s="3"/>
      <c r="O23" s="3"/>
      <c r="P23" s="3"/>
      <c r="Q23" s="3"/>
      <c r="R23" s="3"/>
      <c r="S23" s="3"/>
      <c r="T23" s="3"/>
      <c r="U23" s="3"/>
      <c r="V23" s="3"/>
      <c r="W23" s="3"/>
      <c r="X23" s="3"/>
      <c r="Y23" s="3"/>
      <c r="Z23" s="3"/>
      <c r="AA23" s="3"/>
      <c r="AB23" s="3"/>
      <c r="AC23" s="3"/>
      <c r="AD23" s="3"/>
      <c r="AE23" s="44"/>
      <c r="AF23" s="19"/>
      <c r="AG23" s="19"/>
      <c r="AH23" s="19"/>
      <c r="AI23" s="19"/>
      <c r="AJ23" s="19"/>
      <c r="AK23" s="19"/>
      <c r="AL23" s="37" t="s">
        <v>45</v>
      </c>
    </row>
    <row r="24" spans="1:38" ht="26.25" customHeight="1" thickBot="1" x14ac:dyDescent="0.25">
      <c r="A24" s="56" t="s">
        <v>49</v>
      </c>
      <c r="B24" s="55" t="s">
        <v>67</v>
      </c>
      <c r="C24" s="52" t="s">
        <v>68</v>
      </c>
      <c r="D24" s="53"/>
      <c r="E24" s="3">
        <v>0.76243606988494816</v>
      </c>
      <c r="F24" s="3">
        <v>6.834821182540704E-2</v>
      </c>
      <c r="G24" s="3">
        <v>0.11263439548002487</v>
      </c>
      <c r="H24" s="3">
        <v>7.3044693446995991E-6</v>
      </c>
      <c r="I24" s="3">
        <v>9.9396301319364111E-2</v>
      </c>
      <c r="J24" s="3"/>
      <c r="K24" s="3"/>
      <c r="L24" s="3"/>
      <c r="M24" s="3"/>
      <c r="N24" s="3"/>
      <c r="O24" s="3"/>
      <c r="P24" s="3"/>
      <c r="Q24" s="3"/>
      <c r="R24" s="3"/>
      <c r="S24" s="3"/>
      <c r="T24" s="3"/>
      <c r="U24" s="3"/>
      <c r="V24" s="3"/>
      <c r="W24" s="3"/>
      <c r="X24" s="3"/>
      <c r="Y24" s="3"/>
      <c r="Z24" s="3"/>
      <c r="AA24" s="3"/>
      <c r="AB24" s="3"/>
      <c r="AC24" s="3"/>
      <c r="AD24" s="3"/>
      <c r="AE24" s="44"/>
      <c r="AF24" s="19"/>
      <c r="AG24" s="19"/>
      <c r="AH24" s="19"/>
      <c r="AI24" s="19"/>
      <c r="AJ24" s="19"/>
      <c r="AK24" s="19"/>
      <c r="AL24" s="37" t="s">
        <v>45</v>
      </c>
    </row>
    <row r="25" spans="1:38" ht="26.25" customHeight="1" thickBot="1" x14ac:dyDescent="0.25">
      <c r="A25" s="51" t="s">
        <v>69</v>
      </c>
      <c r="B25" s="55" t="s">
        <v>70</v>
      </c>
      <c r="C25" s="57" t="s">
        <v>71</v>
      </c>
      <c r="D25" s="53"/>
      <c r="E25" s="3">
        <v>0.23365767080753633</v>
      </c>
      <c r="F25" s="3">
        <v>6.8744860953965188E-3</v>
      </c>
      <c r="G25" s="3">
        <v>2.3035010070833098E-2</v>
      </c>
      <c r="H25" s="3" t="s">
        <v>450</v>
      </c>
      <c r="I25" s="3">
        <v>2.65251595416659E-4</v>
      </c>
      <c r="J25" s="3"/>
      <c r="K25" s="3"/>
      <c r="L25" s="3"/>
      <c r="M25" s="3"/>
      <c r="N25" s="3"/>
      <c r="O25" s="3"/>
      <c r="P25" s="3"/>
      <c r="Q25" s="3"/>
      <c r="R25" s="3"/>
      <c r="S25" s="3"/>
      <c r="T25" s="3"/>
      <c r="U25" s="3"/>
      <c r="V25" s="3"/>
      <c r="W25" s="3"/>
      <c r="X25" s="3"/>
      <c r="Y25" s="3"/>
      <c r="Z25" s="3"/>
      <c r="AA25" s="3"/>
      <c r="AB25" s="3"/>
      <c r="AC25" s="3"/>
      <c r="AD25" s="3"/>
      <c r="AE25" s="44"/>
      <c r="AF25" s="19"/>
      <c r="AG25" s="19"/>
      <c r="AH25" s="19"/>
      <c r="AI25" s="19"/>
      <c r="AJ25" s="19"/>
      <c r="AK25" s="19"/>
      <c r="AL25" s="37" t="s">
        <v>45</v>
      </c>
    </row>
    <row r="26" spans="1:38" ht="26.25" customHeight="1" thickBot="1" x14ac:dyDescent="0.25">
      <c r="A26" s="51" t="s">
        <v>69</v>
      </c>
      <c r="B26" s="51" t="s">
        <v>72</v>
      </c>
      <c r="C26" s="52" t="s">
        <v>73</v>
      </c>
      <c r="D26" s="53"/>
      <c r="E26" s="3">
        <v>2.8960768289753878E-2</v>
      </c>
      <c r="F26" s="3">
        <v>1.2203905845192375E-3</v>
      </c>
      <c r="G26" s="3">
        <v>1.5916706202694318E-3</v>
      </c>
      <c r="H26" s="3" t="s">
        <v>452</v>
      </c>
      <c r="I26" s="3">
        <v>2.0098391787668178E-5</v>
      </c>
      <c r="J26" s="3"/>
      <c r="K26" s="3"/>
      <c r="L26" s="3"/>
      <c r="M26" s="3"/>
      <c r="N26" s="3"/>
      <c r="O26" s="3"/>
      <c r="P26" s="3"/>
      <c r="Q26" s="3"/>
      <c r="R26" s="3"/>
      <c r="S26" s="3"/>
      <c r="T26" s="3"/>
      <c r="U26" s="3"/>
      <c r="V26" s="3"/>
      <c r="W26" s="3"/>
      <c r="X26" s="3"/>
      <c r="Y26" s="3"/>
      <c r="Z26" s="3"/>
      <c r="AA26" s="3"/>
      <c r="AB26" s="3"/>
      <c r="AC26" s="3"/>
      <c r="AD26" s="3"/>
      <c r="AE26" s="44"/>
      <c r="AF26" s="19"/>
      <c r="AG26" s="19"/>
      <c r="AH26" s="19"/>
      <c r="AI26" s="19"/>
      <c r="AJ26" s="19"/>
      <c r="AK26" s="19"/>
      <c r="AL26" s="37" t="s">
        <v>45</v>
      </c>
    </row>
    <row r="27" spans="1:38" ht="26.25" customHeight="1" thickBot="1" x14ac:dyDescent="0.25">
      <c r="A27" s="51" t="s">
        <v>74</v>
      </c>
      <c r="B27" s="51" t="s">
        <v>75</v>
      </c>
      <c r="C27" s="52" t="s">
        <v>76</v>
      </c>
      <c r="D27" s="53"/>
      <c r="E27" s="3">
        <v>12.519720579654633</v>
      </c>
      <c r="F27" s="3">
        <v>2.1151057165907132</v>
      </c>
      <c r="G27" s="3">
        <v>2.0622513466426927E-2</v>
      </c>
      <c r="H27" s="3">
        <v>0.51654827301632322</v>
      </c>
      <c r="I27" s="3">
        <v>0.66539483340532313</v>
      </c>
      <c r="J27" s="3"/>
      <c r="K27" s="3"/>
      <c r="L27" s="3"/>
      <c r="M27" s="3"/>
      <c r="N27" s="3"/>
      <c r="O27" s="3"/>
      <c r="P27" s="3"/>
      <c r="Q27" s="3"/>
      <c r="R27" s="3"/>
      <c r="S27" s="3"/>
      <c r="T27" s="3"/>
      <c r="U27" s="3"/>
      <c r="V27" s="3"/>
      <c r="W27" s="3"/>
      <c r="X27" s="3"/>
      <c r="Y27" s="3"/>
      <c r="Z27" s="3"/>
      <c r="AA27" s="3"/>
      <c r="AB27" s="3"/>
      <c r="AC27" s="3"/>
      <c r="AD27" s="3"/>
      <c r="AE27" s="44"/>
      <c r="AF27" s="19"/>
      <c r="AG27" s="19"/>
      <c r="AH27" s="19"/>
      <c r="AI27" s="19"/>
      <c r="AJ27" s="19"/>
      <c r="AK27" s="19"/>
      <c r="AL27" s="37" t="s">
        <v>45</v>
      </c>
    </row>
    <row r="28" spans="1:38" ht="26.25" customHeight="1" thickBot="1" x14ac:dyDescent="0.25">
      <c r="A28" s="51" t="s">
        <v>74</v>
      </c>
      <c r="B28" s="51" t="s">
        <v>77</v>
      </c>
      <c r="C28" s="52" t="s">
        <v>78</v>
      </c>
      <c r="D28" s="53"/>
      <c r="E28" s="3">
        <v>7.2805260641433298</v>
      </c>
      <c r="F28" s="3">
        <v>0.27311785032269098</v>
      </c>
      <c r="G28" s="3">
        <v>6.9109171798635042E-3</v>
      </c>
      <c r="H28" s="3">
        <v>2.9167417051145856E-2</v>
      </c>
      <c r="I28" s="3">
        <v>0.29345206723565648</v>
      </c>
      <c r="J28" s="3"/>
      <c r="K28" s="3"/>
      <c r="L28" s="3"/>
      <c r="M28" s="3"/>
      <c r="N28" s="3"/>
      <c r="O28" s="3"/>
      <c r="P28" s="3"/>
      <c r="Q28" s="3"/>
      <c r="R28" s="3"/>
      <c r="S28" s="3"/>
      <c r="T28" s="3"/>
      <c r="U28" s="3"/>
      <c r="V28" s="3"/>
      <c r="W28" s="3"/>
      <c r="X28" s="3"/>
      <c r="Y28" s="3"/>
      <c r="Z28" s="3"/>
      <c r="AA28" s="3"/>
      <c r="AB28" s="3"/>
      <c r="AC28" s="3"/>
      <c r="AD28" s="3"/>
      <c r="AE28" s="44"/>
      <c r="AF28" s="19"/>
      <c r="AG28" s="19"/>
      <c r="AH28" s="19"/>
      <c r="AI28" s="19"/>
      <c r="AJ28" s="19"/>
      <c r="AK28" s="19"/>
      <c r="AL28" s="37" t="s">
        <v>45</v>
      </c>
    </row>
    <row r="29" spans="1:38" ht="26.25" customHeight="1" thickBot="1" x14ac:dyDescent="0.25">
      <c r="A29" s="51" t="s">
        <v>74</v>
      </c>
      <c r="B29" s="51" t="s">
        <v>79</v>
      </c>
      <c r="C29" s="52" t="s">
        <v>80</v>
      </c>
      <c r="D29" s="53"/>
      <c r="E29" s="3">
        <v>11.876066348435547</v>
      </c>
      <c r="F29" s="3">
        <v>0.26279517166451299</v>
      </c>
      <c r="G29" s="3">
        <v>8.747120315544827E-3</v>
      </c>
      <c r="H29" s="3">
        <v>2.1239752654566291E-2</v>
      </c>
      <c r="I29" s="3">
        <v>0.23252908520821078</v>
      </c>
      <c r="J29" s="3"/>
      <c r="K29" s="3"/>
      <c r="L29" s="3"/>
      <c r="M29" s="3"/>
      <c r="N29" s="3"/>
      <c r="O29" s="3"/>
      <c r="P29" s="3"/>
      <c r="Q29" s="3"/>
      <c r="R29" s="3"/>
      <c r="S29" s="3"/>
      <c r="T29" s="3"/>
      <c r="U29" s="3"/>
      <c r="V29" s="3"/>
      <c r="W29" s="3"/>
      <c r="X29" s="3"/>
      <c r="Y29" s="3"/>
      <c r="Z29" s="3"/>
      <c r="AA29" s="3"/>
      <c r="AB29" s="3"/>
      <c r="AC29" s="3"/>
      <c r="AD29" s="3"/>
      <c r="AE29" s="44"/>
      <c r="AF29" s="19"/>
      <c r="AG29" s="19"/>
      <c r="AH29" s="19"/>
      <c r="AI29" s="19"/>
      <c r="AJ29" s="19"/>
      <c r="AK29" s="19"/>
      <c r="AL29" s="37" t="s">
        <v>45</v>
      </c>
    </row>
    <row r="30" spans="1:38" ht="26.25" customHeight="1" thickBot="1" x14ac:dyDescent="0.25">
      <c r="A30" s="51" t="s">
        <v>74</v>
      </c>
      <c r="B30" s="51" t="s">
        <v>81</v>
      </c>
      <c r="C30" s="52" t="s">
        <v>82</v>
      </c>
      <c r="D30" s="53"/>
      <c r="E30" s="3">
        <v>9.3884716015213934E-2</v>
      </c>
      <c r="F30" s="3">
        <v>0.63606261089101523</v>
      </c>
      <c r="G30" s="3">
        <v>7.0677113013195331E-4</v>
      </c>
      <c r="H30" s="3">
        <v>8.5033440788650409E-4</v>
      </c>
      <c r="I30" s="3">
        <v>1.3149706181533386E-2</v>
      </c>
      <c r="J30" s="3"/>
      <c r="K30" s="3"/>
      <c r="L30" s="3"/>
      <c r="M30" s="3"/>
      <c r="N30" s="3"/>
      <c r="O30" s="3"/>
      <c r="P30" s="3"/>
      <c r="Q30" s="3"/>
      <c r="R30" s="3"/>
      <c r="S30" s="3"/>
      <c r="T30" s="3"/>
      <c r="U30" s="3"/>
      <c r="V30" s="3"/>
      <c r="W30" s="3"/>
      <c r="X30" s="3"/>
      <c r="Y30" s="3"/>
      <c r="Z30" s="3"/>
      <c r="AA30" s="3"/>
      <c r="AB30" s="3"/>
      <c r="AC30" s="3"/>
      <c r="AD30" s="3"/>
      <c r="AE30" s="44"/>
      <c r="AF30" s="19"/>
      <c r="AG30" s="19"/>
      <c r="AH30" s="19"/>
      <c r="AI30" s="19"/>
      <c r="AJ30" s="19"/>
      <c r="AK30" s="19"/>
      <c r="AL30" s="37" t="s">
        <v>45</v>
      </c>
    </row>
    <row r="31" spans="1:38" ht="26.25" customHeight="1" thickBot="1" x14ac:dyDescent="0.25">
      <c r="A31" s="51" t="s">
        <v>74</v>
      </c>
      <c r="B31" s="51" t="s">
        <v>83</v>
      </c>
      <c r="C31" s="52" t="s">
        <v>84</v>
      </c>
      <c r="D31" s="53"/>
      <c r="E31" s="3" t="s">
        <v>450</v>
      </c>
      <c r="F31" s="3">
        <v>0.77987879841273877</v>
      </c>
      <c r="G31" s="3" t="s">
        <v>450</v>
      </c>
      <c r="H31" s="3" t="s">
        <v>450</v>
      </c>
      <c r="I31" s="3" t="s">
        <v>450</v>
      </c>
      <c r="J31" s="3"/>
      <c r="K31" s="3"/>
      <c r="L31" s="3"/>
      <c r="M31" s="3"/>
      <c r="N31" s="3"/>
      <c r="O31" s="3"/>
      <c r="P31" s="3"/>
      <c r="Q31" s="3"/>
      <c r="R31" s="3"/>
      <c r="S31" s="3"/>
      <c r="T31" s="3"/>
      <c r="U31" s="3"/>
      <c r="V31" s="3"/>
      <c r="W31" s="3"/>
      <c r="X31" s="3"/>
      <c r="Y31" s="3"/>
      <c r="Z31" s="3"/>
      <c r="AA31" s="3"/>
      <c r="AB31" s="3"/>
      <c r="AC31" s="3"/>
      <c r="AD31" s="3"/>
      <c r="AE31" s="44"/>
      <c r="AF31" s="19"/>
      <c r="AG31" s="19"/>
      <c r="AH31" s="19"/>
      <c r="AI31" s="19"/>
      <c r="AJ31" s="19"/>
      <c r="AK31" s="19"/>
      <c r="AL31" s="37" t="s">
        <v>45</v>
      </c>
    </row>
    <row r="32" spans="1:38" ht="26.25" customHeight="1" thickBot="1" x14ac:dyDescent="0.25">
      <c r="A32" s="51" t="s">
        <v>74</v>
      </c>
      <c r="B32" s="51" t="s">
        <v>85</v>
      </c>
      <c r="C32" s="52" t="s">
        <v>86</v>
      </c>
      <c r="D32" s="53"/>
      <c r="E32" s="3" t="s">
        <v>450</v>
      </c>
      <c r="F32" s="3" t="s">
        <v>450</v>
      </c>
      <c r="G32" s="3" t="s">
        <v>450</v>
      </c>
      <c r="H32" s="3" t="s">
        <v>450</v>
      </c>
      <c r="I32" s="3">
        <v>0.57785410893980549</v>
      </c>
      <c r="J32" s="3"/>
      <c r="K32" s="3"/>
      <c r="L32" s="3"/>
      <c r="M32" s="3"/>
      <c r="N32" s="3"/>
      <c r="O32" s="3"/>
      <c r="P32" s="3"/>
      <c r="Q32" s="3"/>
      <c r="R32" s="3"/>
      <c r="S32" s="3"/>
      <c r="T32" s="3"/>
      <c r="U32" s="3"/>
      <c r="V32" s="3"/>
      <c r="W32" s="3"/>
      <c r="X32" s="3"/>
      <c r="Y32" s="3"/>
      <c r="Z32" s="3"/>
      <c r="AA32" s="3"/>
      <c r="AB32" s="3"/>
      <c r="AC32" s="3"/>
      <c r="AD32" s="3"/>
      <c r="AE32" s="44"/>
      <c r="AF32" s="19"/>
      <c r="AG32" s="19"/>
      <c r="AH32" s="19"/>
      <c r="AI32" s="19"/>
      <c r="AJ32" s="19"/>
      <c r="AK32" s="19"/>
      <c r="AL32" s="37" t="s">
        <v>378</v>
      </c>
    </row>
    <row r="33" spans="1:38" ht="26.25" customHeight="1" thickBot="1" x14ac:dyDescent="0.25">
      <c r="A33" s="51" t="s">
        <v>74</v>
      </c>
      <c r="B33" s="51" t="s">
        <v>87</v>
      </c>
      <c r="C33" s="52" t="s">
        <v>88</v>
      </c>
      <c r="D33" s="53"/>
      <c r="E33" s="3" t="s">
        <v>450</v>
      </c>
      <c r="F33" s="3" t="s">
        <v>450</v>
      </c>
      <c r="G33" s="3" t="s">
        <v>450</v>
      </c>
      <c r="H33" s="3" t="s">
        <v>450</v>
      </c>
      <c r="I33" s="3">
        <v>0.24335321231792281</v>
      </c>
      <c r="J33" s="3"/>
      <c r="K33" s="3"/>
      <c r="L33" s="3"/>
      <c r="M33" s="3"/>
      <c r="N33" s="3"/>
      <c r="O33" s="3"/>
      <c r="P33" s="3"/>
      <c r="Q33" s="3"/>
      <c r="R33" s="3"/>
      <c r="S33" s="3"/>
      <c r="T33" s="3"/>
      <c r="U33" s="3"/>
      <c r="V33" s="3"/>
      <c r="W33" s="3"/>
      <c r="X33" s="3"/>
      <c r="Y33" s="3"/>
      <c r="Z33" s="3"/>
      <c r="AA33" s="3"/>
      <c r="AB33" s="3"/>
      <c r="AC33" s="3"/>
      <c r="AD33" s="3"/>
      <c r="AE33" s="44"/>
      <c r="AF33" s="19"/>
      <c r="AG33" s="19"/>
      <c r="AH33" s="19"/>
      <c r="AI33" s="19"/>
      <c r="AJ33" s="19"/>
      <c r="AK33" s="19"/>
      <c r="AL33" s="37" t="s">
        <v>378</v>
      </c>
    </row>
    <row r="34" spans="1:38" ht="26.25" customHeight="1" thickBot="1" x14ac:dyDescent="0.25">
      <c r="A34" s="51" t="s">
        <v>66</v>
      </c>
      <c r="B34" s="51" t="s">
        <v>89</v>
      </c>
      <c r="C34" s="52" t="s">
        <v>90</v>
      </c>
      <c r="D34" s="53"/>
      <c r="E34" s="3">
        <v>0.58962607337193185</v>
      </c>
      <c r="F34" s="3">
        <v>3.5537181497095255E-2</v>
      </c>
      <c r="G34" s="3">
        <v>1.5008812497774939E-4</v>
      </c>
      <c r="H34" s="3">
        <v>7.2468957671039134E-5</v>
      </c>
      <c r="I34" s="3">
        <v>1.541579619312112E-2</v>
      </c>
      <c r="J34" s="3"/>
      <c r="K34" s="3"/>
      <c r="L34" s="3"/>
      <c r="M34" s="3"/>
      <c r="N34" s="3"/>
      <c r="O34" s="3"/>
      <c r="P34" s="3"/>
      <c r="Q34" s="3"/>
      <c r="R34" s="3"/>
      <c r="S34" s="3"/>
      <c r="T34" s="3"/>
      <c r="U34" s="3"/>
      <c r="V34" s="3"/>
      <c r="W34" s="3"/>
      <c r="X34" s="3"/>
      <c r="Y34" s="3"/>
      <c r="Z34" s="3"/>
      <c r="AA34" s="3"/>
      <c r="AB34" s="3"/>
      <c r="AC34" s="3"/>
      <c r="AD34" s="3"/>
      <c r="AE34" s="44"/>
      <c r="AF34" s="19"/>
      <c r="AG34" s="19"/>
      <c r="AH34" s="19"/>
      <c r="AI34" s="19"/>
      <c r="AJ34" s="19"/>
      <c r="AK34" s="19"/>
      <c r="AL34" s="37" t="s">
        <v>45</v>
      </c>
    </row>
    <row r="35" spans="1:38" s="4" customFormat="1" ht="26.25" customHeight="1" thickBot="1" x14ac:dyDescent="0.25">
      <c r="A35" s="51" t="s">
        <v>91</v>
      </c>
      <c r="B35" s="51" t="s">
        <v>92</v>
      </c>
      <c r="C35" s="52" t="s">
        <v>93</v>
      </c>
      <c r="D35" s="53"/>
      <c r="E35" s="3">
        <v>1.1838633714508224</v>
      </c>
      <c r="F35" s="3">
        <v>1.9472930609104728E-2</v>
      </c>
      <c r="G35" s="3">
        <v>7.4305044069995371E-2</v>
      </c>
      <c r="H35" s="3" t="s">
        <v>450</v>
      </c>
      <c r="I35" s="3">
        <v>3.7727225779561217E-2</v>
      </c>
      <c r="J35" s="3"/>
      <c r="K35" s="3"/>
      <c r="L35" s="3"/>
      <c r="M35" s="3"/>
      <c r="N35" s="3"/>
      <c r="O35" s="3"/>
      <c r="P35" s="3"/>
      <c r="Q35" s="3"/>
      <c r="R35" s="3"/>
      <c r="S35" s="3"/>
      <c r="T35" s="3"/>
      <c r="U35" s="3"/>
      <c r="V35" s="3"/>
      <c r="W35" s="3"/>
      <c r="X35" s="3"/>
      <c r="Y35" s="3"/>
      <c r="Z35" s="3"/>
      <c r="AA35" s="3"/>
      <c r="AB35" s="3"/>
      <c r="AC35" s="3"/>
      <c r="AD35" s="3"/>
      <c r="AE35" s="44"/>
      <c r="AF35" s="19"/>
      <c r="AG35" s="19"/>
      <c r="AH35" s="19"/>
      <c r="AI35" s="19"/>
      <c r="AJ35" s="19"/>
      <c r="AK35" s="19"/>
      <c r="AL35" s="37" t="s">
        <v>45</v>
      </c>
    </row>
    <row r="36" spans="1:38" ht="26.25" customHeight="1" thickBot="1" x14ac:dyDescent="0.25">
      <c r="A36" s="51" t="s">
        <v>91</v>
      </c>
      <c r="B36" s="51" t="s">
        <v>94</v>
      </c>
      <c r="C36" s="52" t="s">
        <v>95</v>
      </c>
      <c r="D36" s="53"/>
      <c r="E36" s="3">
        <v>0.11636244388169589</v>
      </c>
      <c r="F36" s="3">
        <v>1.9155712909386263E-3</v>
      </c>
      <c r="G36" s="3">
        <v>3.3323970914571322E-3</v>
      </c>
      <c r="H36" s="3" t="s">
        <v>450</v>
      </c>
      <c r="I36" s="3">
        <v>1.7244849716539421E-3</v>
      </c>
      <c r="J36" s="3"/>
      <c r="K36" s="3"/>
      <c r="L36" s="3"/>
      <c r="M36" s="3"/>
      <c r="N36" s="3"/>
      <c r="O36" s="3"/>
      <c r="P36" s="3"/>
      <c r="Q36" s="3"/>
      <c r="R36" s="3"/>
      <c r="S36" s="3"/>
      <c r="T36" s="3"/>
      <c r="U36" s="3"/>
      <c r="V36" s="3"/>
      <c r="W36" s="3"/>
      <c r="X36" s="3"/>
      <c r="Y36" s="3"/>
      <c r="Z36" s="3"/>
      <c r="AA36" s="3"/>
      <c r="AB36" s="3"/>
      <c r="AC36" s="3"/>
      <c r="AD36" s="3"/>
      <c r="AE36" s="44"/>
      <c r="AF36" s="19"/>
      <c r="AG36" s="19"/>
      <c r="AH36" s="19"/>
      <c r="AI36" s="19"/>
      <c r="AJ36" s="19"/>
      <c r="AK36" s="19"/>
      <c r="AL36" s="37" t="s">
        <v>45</v>
      </c>
    </row>
    <row r="37" spans="1:38" ht="26.25" customHeight="1" thickBot="1" x14ac:dyDescent="0.25">
      <c r="A37" s="51" t="s">
        <v>66</v>
      </c>
      <c r="B37" s="51" t="s">
        <v>96</v>
      </c>
      <c r="C37" s="52" t="s">
        <v>365</v>
      </c>
      <c r="D37" s="53"/>
      <c r="E37" s="3">
        <v>0.18203466158168172</v>
      </c>
      <c r="F37" s="3">
        <v>1.2900451584128886E-2</v>
      </c>
      <c r="G37" s="3">
        <v>1.0250513856941688E-3</v>
      </c>
      <c r="H37" s="3" t="s">
        <v>450</v>
      </c>
      <c r="I37" s="3">
        <v>9.9846154766980986E-4</v>
      </c>
      <c r="J37" s="3"/>
      <c r="K37" s="3"/>
      <c r="L37" s="3"/>
      <c r="M37" s="3"/>
      <c r="N37" s="3"/>
      <c r="O37" s="3"/>
      <c r="P37" s="3"/>
      <c r="Q37" s="3"/>
      <c r="R37" s="3"/>
      <c r="S37" s="3"/>
      <c r="T37" s="3"/>
      <c r="U37" s="3"/>
      <c r="V37" s="3"/>
      <c r="W37" s="3"/>
      <c r="X37" s="3"/>
      <c r="Y37" s="3"/>
      <c r="Z37" s="3"/>
      <c r="AA37" s="3"/>
      <c r="AB37" s="3"/>
      <c r="AC37" s="3"/>
      <c r="AD37" s="3"/>
      <c r="AE37" s="44"/>
      <c r="AF37" s="19"/>
      <c r="AG37" s="19"/>
      <c r="AH37" s="19"/>
      <c r="AI37" s="19"/>
      <c r="AJ37" s="19"/>
      <c r="AK37" s="19"/>
      <c r="AL37" s="37" t="s">
        <v>45</v>
      </c>
    </row>
    <row r="38" spans="1:38" ht="26.25" customHeight="1" thickBot="1" x14ac:dyDescent="0.25">
      <c r="A38" s="51" t="s">
        <v>66</v>
      </c>
      <c r="B38" s="51" t="s">
        <v>97</v>
      </c>
      <c r="C38" s="52" t="s">
        <v>98</v>
      </c>
      <c r="D38" s="58"/>
      <c r="E38" s="3" t="s">
        <v>452</v>
      </c>
      <c r="F38" s="3" t="s">
        <v>452</v>
      </c>
      <c r="G38" s="3" t="s">
        <v>452</v>
      </c>
      <c r="H38" s="3" t="s">
        <v>452</v>
      </c>
      <c r="I38" s="3" t="s">
        <v>452</v>
      </c>
      <c r="J38" s="3"/>
      <c r="K38" s="3"/>
      <c r="L38" s="3"/>
      <c r="M38" s="3"/>
      <c r="N38" s="3"/>
      <c r="O38" s="3"/>
      <c r="P38" s="3"/>
      <c r="Q38" s="3"/>
      <c r="R38" s="3"/>
      <c r="S38" s="3"/>
      <c r="T38" s="3"/>
      <c r="U38" s="3"/>
      <c r="V38" s="3"/>
      <c r="W38" s="3"/>
      <c r="X38" s="3"/>
      <c r="Y38" s="3"/>
      <c r="Z38" s="3"/>
      <c r="AA38" s="3"/>
      <c r="AB38" s="3"/>
      <c r="AC38" s="3"/>
      <c r="AD38" s="3"/>
      <c r="AE38" s="44"/>
      <c r="AF38" s="19"/>
      <c r="AG38" s="19"/>
      <c r="AH38" s="19"/>
      <c r="AI38" s="19"/>
      <c r="AJ38" s="19"/>
      <c r="AK38" s="19"/>
      <c r="AL38" s="37" t="s">
        <v>45</v>
      </c>
    </row>
    <row r="39" spans="1:38" ht="26.25" customHeight="1" thickBot="1" x14ac:dyDescent="0.25">
      <c r="A39" s="51" t="s">
        <v>99</v>
      </c>
      <c r="B39" s="51" t="s">
        <v>100</v>
      </c>
      <c r="C39" s="52" t="s">
        <v>356</v>
      </c>
      <c r="D39" s="53"/>
      <c r="E39" s="3">
        <v>2.4065587234960613</v>
      </c>
      <c r="F39" s="3">
        <v>0.15030826409617526</v>
      </c>
      <c r="G39" s="3">
        <v>0.30046817243442381</v>
      </c>
      <c r="H39" s="3">
        <v>1.538337655080877E-3</v>
      </c>
      <c r="I39" s="3">
        <v>0.3014002114343865</v>
      </c>
      <c r="J39" s="3"/>
      <c r="K39" s="3"/>
      <c r="L39" s="3"/>
      <c r="M39" s="3"/>
      <c r="N39" s="3"/>
      <c r="O39" s="3"/>
      <c r="P39" s="3"/>
      <c r="Q39" s="3"/>
      <c r="R39" s="3"/>
      <c r="S39" s="3"/>
      <c r="T39" s="3"/>
      <c r="U39" s="3"/>
      <c r="V39" s="3"/>
      <c r="W39" s="3"/>
      <c r="X39" s="3"/>
      <c r="Y39" s="3"/>
      <c r="Z39" s="3"/>
      <c r="AA39" s="3"/>
      <c r="AB39" s="3"/>
      <c r="AC39" s="3"/>
      <c r="AD39" s="3"/>
      <c r="AE39" s="44"/>
      <c r="AF39" s="19"/>
      <c r="AG39" s="19"/>
      <c r="AH39" s="19"/>
      <c r="AI39" s="19"/>
      <c r="AJ39" s="19"/>
      <c r="AK39" s="19"/>
      <c r="AL39" s="37" t="s">
        <v>45</v>
      </c>
    </row>
    <row r="40" spans="1:38" ht="26.25" customHeight="1" thickBot="1" x14ac:dyDescent="0.25">
      <c r="A40" s="51" t="s">
        <v>66</v>
      </c>
      <c r="B40" s="51" t="s">
        <v>101</v>
      </c>
      <c r="C40" s="52" t="s">
        <v>357</v>
      </c>
      <c r="D40" s="53"/>
      <c r="E40" s="3">
        <v>0.36561595593668994</v>
      </c>
      <c r="F40" s="3">
        <v>3.7840114107027555E-2</v>
      </c>
      <c r="G40" s="3">
        <v>1.445676765214656E-4</v>
      </c>
      <c r="H40" s="3">
        <v>8.9641964126804981E-5</v>
      </c>
      <c r="I40" s="3">
        <v>2.3575836565349711E-2</v>
      </c>
      <c r="J40" s="3"/>
      <c r="K40" s="3"/>
      <c r="L40" s="3"/>
      <c r="M40" s="3"/>
      <c r="N40" s="3"/>
      <c r="O40" s="3"/>
      <c r="P40" s="3"/>
      <c r="Q40" s="3"/>
      <c r="R40" s="3"/>
      <c r="S40" s="3"/>
      <c r="T40" s="3"/>
      <c r="U40" s="3"/>
      <c r="V40" s="3"/>
      <c r="W40" s="3"/>
      <c r="X40" s="3"/>
      <c r="Y40" s="3"/>
      <c r="Z40" s="3"/>
      <c r="AA40" s="3"/>
      <c r="AB40" s="3"/>
      <c r="AC40" s="3"/>
      <c r="AD40" s="3"/>
      <c r="AE40" s="44"/>
      <c r="AF40" s="19"/>
      <c r="AG40" s="19"/>
      <c r="AH40" s="19"/>
      <c r="AI40" s="19"/>
      <c r="AJ40" s="19"/>
      <c r="AK40" s="19"/>
      <c r="AL40" s="37" t="s">
        <v>45</v>
      </c>
    </row>
    <row r="41" spans="1:38" ht="26.25" customHeight="1" thickBot="1" x14ac:dyDescent="0.25">
      <c r="A41" s="51" t="s">
        <v>99</v>
      </c>
      <c r="B41" s="51" t="s">
        <v>102</v>
      </c>
      <c r="C41" s="52" t="s">
        <v>366</v>
      </c>
      <c r="D41" s="53"/>
      <c r="E41" s="3">
        <v>2.147444325181739</v>
      </c>
      <c r="F41" s="3">
        <v>9.5220793777651345</v>
      </c>
      <c r="G41" s="3">
        <v>0.87946598928034803</v>
      </c>
      <c r="H41" s="3">
        <v>1.2055724829764081</v>
      </c>
      <c r="I41" s="3">
        <v>10.167464506359973</v>
      </c>
      <c r="J41" s="3"/>
      <c r="K41" s="3"/>
      <c r="L41" s="3"/>
      <c r="M41" s="3"/>
      <c r="N41" s="3"/>
      <c r="O41" s="3"/>
      <c r="P41" s="3"/>
      <c r="Q41" s="3"/>
      <c r="R41" s="3"/>
      <c r="S41" s="3"/>
      <c r="T41" s="3"/>
      <c r="U41" s="3"/>
      <c r="V41" s="3"/>
      <c r="W41" s="3"/>
      <c r="X41" s="3"/>
      <c r="Y41" s="3"/>
      <c r="Z41" s="3"/>
      <c r="AA41" s="3"/>
      <c r="AB41" s="3"/>
      <c r="AC41" s="3"/>
      <c r="AD41" s="3"/>
      <c r="AE41" s="44"/>
      <c r="AF41" s="19"/>
      <c r="AG41" s="19"/>
      <c r="AH41" s="19"/>
      <c r="AI41" s="19"/>
      <c r="AJ41" s="19"/>
      <c r="AK41" s="19"/>
      <c r="AL41" s="37" t="s">
        <v>45</v>
      </c>
    </row>
    <row r="42" spans="1:38" ht="26.25" customHeight="1" thickBot="1" x14ac:dyDescent="0.25">
      <c r="A42" s="51" t="s">
        <v>66</v>
      </c>
      <c r="B42" s="51" t="s">
        <v>103</v>
      </c>
      <c r="C42" s="52" t="s">
        <v>104</v>
      </c>
      <c r="D42" s="53"/>
      <c r="E42" s="3" t="s">
        <v>454</v>
      </c>
      <c r="F42" s="3" t="s">
        <v>454</v>
      </c>
      <c r="G42" s="3" t="s">
        <v>454</v>
      </c>
      <c r="H42" s="3" t="s">
        <v>454</v>
      </c>
      <c r="I42" s="3" t="s">
        <v>454</v>
      </c>
      <c r="J42" s="3"/>
      <c r="K42" s="3"/>
      <c r="L42" s="3"/>
      <c r="M42" s="3"/>
      <c r="N42" s="3"/>
      <c r="O42" s="3"/>
      <c r="P42" s="3"/>
      <c r="Q42" s="3"/>
      <c r="R42" s="3"/>
      <c r="S42" s="3"/>
      <c r="T42" s="3"/>
      <c r="U42" s="3"/>
      <c r="V42" s="3"/>
      <c r="W42" s="3"/>
      <c r="X42" s="3"/>
      <c r="Y42" s="3"/>
      <c r="Z42" s="3"/>
      <c r="AA42" s="3"/>
      <c r="AB42" s="3"/>
      <c r="AC42" s="3"/>
      <c r="AD42" s="3"/>
      <c r="AE42" s="44"/>
      <c r="AF42" s="19"/>
      <c r="AG42" s="19"/>
      <c r="AH42" s="19"/>
      <c r="AI42" s="19"/>
      <c r="AJ42" s="19"/>
      <c r="AK42" s="19"/>
      <c r="AL42" s="37" t="s">
        <v>45</v>
      </c>
    </row>
    <row r="43" spans="1:38" ht="26.25" customHeight="1" thickBot="1" x14ac:dyDescent="0.25">
      <c r="A43" s="51" t="s">
        <v>99</v>
      </c>
      <c r="B43" s="51" t="s">
        <v>105</v>
      </c>
      <c r="C43" s="52" t="s">
        <v>106</v>
      </c>
      <c r="D43" s="53"/>
      <c r="E43" s="3">
        <v>0.20937096315913872</v>
      </c>
      <c r="F43" s="3">
        <v>3.386267619900174E-2</v>
      </c>
      <c r="G43" s="3">
        <v>0.70069460769138214</v>
      </c>
      <c r="H43" s="3" t="s">
        <v>452</v>
      </c>
      <c r="I43" s="3">
        <v>5.5117529135553706E-2</v>
      </c>
      <c r="J43" s="3"/>
      <c r="K43" s="3"/>
      <c r="L43" s="3"/>
      <c r="M43" s="3"/>
      <c r="N43" s="3"/>
      <c r="O43" s="3"/>
      <c r="P43" s="3"/>
      <c r="Q43" s="3"/>
      <c r="R43" s="3"/>
      <c r="S43" s="3"/>
      <c r="T43" s="3"/>
      <c r="U43" s="3"/>
      <c r="V43" s="3"/>
      <c r="W43" s="3"/>
      <c r="X43" s="3"/>
      <c r="Y43" s="3"/>
      <c r="Z43" s="3"/>
      <c r="AA43" s="3"/>
      <c r="AB43" s="3"/>
      <c r="AC43" s="3"/>
      <c r="AD43" s="3"/>
      <c r="AE43" s="44"/>
      <c r="AF43" s="19"/>
      <c r="AG43" s="19"/>
      <c r="AH43" s="19"/>
      <c r="AI43" s="19"/>
      <c r="AJ43" s="19"/>
      <c r="AK43" s="19"/>
      <c r="AL43" s="37" t="s">
        <v>45</v>
      </c>
    </row>
    <row r="44" spans="1:38" ht="26.25" customHeight="1" thickBot="1" x14ac:dyDescent="0.25">
      <c r="A44" s="51" t="s">
        <v>66</v>
      </c>
      <c r="B44" s="51" t="s">
        <v>107</v>
      </c>
      <c r="C44" s="52" t="s">
        <v>108</v>
      </c>
      <c r="D44" s="53"/>
      <c r="E44" s="3">
        <v>1.3163520334217247</v>
      </c>
      <c r="F44" s="3">
        <v>1.0190498875652383</v>
      </c>
      <c r="G44" s="3">
        <v>1.9052880031280551E-3</v>
      </c>
      <c r="H44" s="3">
        <v>1.0938682574825477E-3</v>
      </c>
      <c r="I44" s="3">
        <v>7.4082513215838003E-2</v>
      </c>
      <c r="J44" s="3"/>
      <c r="K44" s="3"/>
      <c r="L44" s="3"/>
      <c r="M44" s="3"/>
      <c r="N44" s="3"/>
      <c r="O44" s="3"/>
      <c r="P44" s="3"/>
      <c r="Q44" s="3"/>
      <c r="R44" s="3"/>
      <c r="S44" s="3"/>
      <c r="T44" s="3"/>
      <c r="U44" s="3"/>
      <c r="V44" s="3"/>
      <c r="W44" s="3"/>
      <c r="X44" s="3"/>
      <c r="Y44" s="3"/>
      <c r="Z44" s="3"/>
      <c r="AA44" s="3"/>
      <c r="AB44" s="3"/>
      <c r="AC44" s="3"/>
      <c r="AD44" s="3"/>
      <c r="AE44" s="44"/>
      <c r="AF44" s="19"/>
      <c r="AG44" s="19"/>
      <c r="AH44" s="19"/>
      <c r="AI44" s="19"/>
      <c r="AJ44" s="19"/>
      <c r="AK44" s="19"/>
      <c r="AL44" s="37" t="s">
        <v>45</v>
      </c>
    </row>
    <row r="45" spans="1:38" ht="26.25" customHeight="1" thickBot="1" x14ac:dyDescent="0.25">
      <c r="A45" s="51" t="s">
        <v>66</v>
      </c>
      <c r="B45" s="51" t="s">
        <v>109</v>
      </c>
      <c r="C45" s="52" t="s">
        <v>110</v>
      </c>
      <c r="D45" s="53"/>
      <c r="E45" s="3" t="s">
        <v>454</v>
      </c>
      <c r="F45" s="3" t="s">
        <v>454</v>
      </c>
      <c r="G45" s="3" t="s">
        <v>454</v>
      </c>
      <c r="H45" s="3" t="s">
        <v>454</v>
      </c>
      <c r="I45" s="3" t="s">
        <v>454</v>
      </c>
      <c r="J45" s="3"/>
      <c r="K45" s="3"/>
      <c r="L45" s="3"/>
      <c r="M45" s="3"/>
      <c r="N45" s="3"/>
      <c r="O45" s="3"/>
      <c r="P45" s="3"/>
      <c r="Q45" s="3"/>
      <c r="R45" s="3"/>
      <c r="S45" s="3"/>
      <c r="T45" s="3"/>
      <c r="U45" s="3"/>
      <c r="V45" s="3"/>
      <c r="W45" s="3"/>
      <c r="X45" s="3"/>
      <c r="Y45" s="3"/>
      <c r="Z45" s="3"/>
      <c r="AA45" s="3"/>
      <c r="AB45" s="3"/>
      <c r="AC45" s="3"/>
      <c r="AD45" s="3"/>
      <c r="AE45" s="44"/>
      <c r="AF45" s="19"/>
      <c r="AG45" s="19"/>
      <c r="AH45" s="19"/>
      <c r="AI45" s="19"/>
      <c r="AJ45" s="19"/>
      <c r="AK45" s="19"/>
      <c r="AL45" s="37" t="s">
        <v>45</v>
      </c>
    </row>
    <row r="46" spans="1:38" ht="26.25" customHeight="1" thickBot="1" x14ac:dyDescent="0.25">
      <c r="A46" s="51" t="s">
        <v>99</v>
      </c>
      <c r="B46" s="51" t="s">
        <v>111</v>
      </c>
      <c r="C46" s="52" t="s">
        <v>112</v>
      </c>
      <c r="D46" s="53"/>
      <c r="E46" s="3" t="s">
        <v>454</v>
      </c>
      <c r="F46" s="3" t="s">
        <v>454</v>
      </c>
      <c r="G46" s="3" t="s">
        <v>454</v>
      </c>
      <c r="H46" s="3" t="s">
        <v>454</v>
      </c>
      <c r="I46" s="3" t="s">
        <v>454</v>
      </c>
      <c r="J46" s="3"/>
      <c r="K46" s="3"/>
      <c r="L46" s="3"/>
      <c r="M46" s="3"/>
      <c r="N46" s="3"/>
      <c r="O46" s="3"/>
      <c r="P46" s="3"/>
      <c r="Q46" s="3"/>
      <c r="R46" s="3"/>
      <c r="S46" s="3"/>
      <c r="T46" s="3"/>
      <c r="U46" s="3"/>
      <c r="V46" s="3"/>
      <c r="W46" s="3"/>
      <c r="X46" s="3"/>
      <c r="Y46" s="3"/>
      <c r="Z46" s="3"/>
      <c r="AA46" s="3"/>
      <c r="AB46" s="3"/>
      <c r="AC46" s="3"/>
      <c r="AD46" s="3"/>
      <c r="AE46" s="44"/>
      <c r="AF46" s="19"/>
      <c r="AG46" s="19"/>
      <c r="AH46" s="19"/>
      <c r="AI46" s="19"/>
      <c r="AJ46" s="19"/>
      <c r="AK46" s="19"/>
      <c r="AL46" s="37" t="s">
        <v>45</v>
      </c>
    </row>
    <row r="47" spans="1:38" ht="26.25" customHeight="1" thickBot="1" x14ac:dyDescent="0.25">
      <c r="A47" s="51" t="s">
        <v>66</v>
      </c>
      <c r="B47" s="51" t="s">
        <v>113</v>
      </c>
      <c r="C47" s="52" t="s">
        <v>114</v>
      </c>
      <c r="D47" s="53"/>
      <c r="E47" s="3" t="s">
        <v>452</v>
      </c>
      <c r="F47" s="3" t="s">
        <v>452</v>
      </c>
      <c r="G47" s="3" t="s">
        <v>452</v>
      </c>
      <c r="H47" s="3" t="s">
        <v>452</v>
      </c>
      <c r="I47" s="3" t="s">
        <v>452</v>
      </c>
      <c r="J47" s="3"/>
      <c r="K47" s="3"/>
      <c r="L47" s="3"/>
      <c r="M47" s="3"/>
      <c r="N47" s="3"/>
      <c r="O47" s="3"/>
      <c r="P47" s="3"/>
      <c r="Q47" s="3"/>
      <c r="R47" s="3"/>
      <c r="S47" s="3"/>
      <c r="T47" s="3"/>
      <c r="U47" s="3"/>
      <c r="V47" s="3"/>
      <c r="W47" s="3"/>
      <c r="X47" s="3"/>
      <c r="Y47" s="3"/>
      <c r="Z47" s="3"/>
      <c r="AA47" s="3"/>
      <c r="AB47" s="3"/>
      <c r="AC47" s="3"/>
      <c r="AD47" s="3"/>
      <c r="AE47" s="44"/>
      <c r="AF47" s="19"/>
      <c r="AG47" s="19"/>
      <c r="AH47" s="19"/>
      <c r="AI47" s="19"/>
      <c r="AJ47" s="19"/>
      <c r="AK47" s="19"/>
      <c r="AL47" s="37" t="s">
        <v>45</v>
      </c>
    </row>
    <row r="48" spans="1:38" ht="26.25" customHeight="1" thickBot="1" x14ac:dyDescent="0.25">
      <c r="A48" s="51" t="s">
        <v>115</v>
      </c>
      <c r="B48" s="51" t="s">
        <v>116</v>
      </c>
      <c r="C48" s="52" t="s">
        <v>117</v>
      </c>
      <c r="D48" s="53"/>
      <c r="E48" s="3" t="s">
        <v>450</v>
      </c>
      <c r="F48" s="3">
        <v>0.88181088010996311</v>
      </c>
      <c r="G48" s="3" t="s">
        <v>450</v>
      </c>
      <c r="H48" s="3" t="s">
        <v>450</v>
      </c>
      <c r="I48" s="3">
        <v>2.6454326403298891E-2</v>
      </c>
      <c r="J48" s="3"/>
      <c r="K48" s="3"/>
      <c r="L48" s="3"/>
      <c r="M48" s="3"/>
      <c r="N48" s="3"/>
      <c r="O48" s="3"/>
      <c r="P48" s="3"/>
      <c r="Q48" s="3"/>
      <c r="R48" s="3"/>
      <c r="S48" s="3"/>
      <c r="T48" s="3"/>
      <c r="U48" s="3"/>
      <c r="V48" s="3"/>
      <c r="W48" s="3"/>
      <c r="X48" s="3"/>
      <c r="Y48" s="3"/>
      <c r="Z48" s="3"/>
      <c r="AA48" s="3"/>
      <c r="AB48" s="3"/>
      <c r="AC48" s="3"/>
      <c r="AD48" s="3"/>
      <c r="AE48" s="44"/>
      <c r="AF48" s="19"/>
      <c r="AG48" s="19"/>
      <c r="AH48" s="19"/>
      <c r="AI48" s="19"/>
      <c r="AJ48" s="19"/>
      <c r="AK48" s="19"/>
      <c r="AL48" s="37" t="s">
        <v>118</v>
      </c>
    </row>
    <row r="49" spans="1:38" ht="26.25" customHeight="1" thickBot="1" x14ac:dyDescent="0.25">
      <c r="A49" s="51" t="s">
        <v>115</v>
      </c>
      <c r="B49" s="51" t="s">
        <v>119</v>
      </c>
      <c r="C49" s="52" t="s">
        <v>120</v>
      </c>
      <c r="D49" s="53"/>
      <c r="E49" s="3" t="s">
        <v>453</v>
      </c>
      <c r="F49" s="3" t="s">
        <v>453</v>
      </c>
      <c r="G49" s="3" t="s">
        <v>453</v>
      </c>
      <c r="H49" s="3" t="s">
        <v>453</v>
      </c>
      <c r="I49" s="3" t="s">
        <v>453</v>
      </c>
      <c r="J49" s="3"/>
      <c r="K49" s="3"/>
      <c r="L49" s="3"/>
      <c r="M49" s="3"/>
      <c r="N49" s="3"/>
      <c r="O49" s="3"/>
      <c r="P49" s="3"/>
      <c r="Q49" s="3"/>
      <c r="R49" s="3"/>
      <c r="S49" s="3"/>
      <c r="T49" s="3"/>
      <c r="U49" s="3"/>
      <c r="V49" s="3"/>
      <c r="W49" s="3"/>
      <c r="X49" s="3"/>
      <c r="Y49" s="3"/>
      <c r="Z49" s="3"/>
      <c r="AA49" s="3"/>
      <c r="AB49" s="3"/>
      <c r="AC49" s="3"/>
      <c r="AD49" s="3"/>
      <c r="AE49" s="44"/>
      <c r="AF49" s="19"/>
      <c r="AG49" s="19"/>
      <c r="AH49" s="19"/>
      <c r="AI49" s="19"/>
      <c r="AJ49" s="19"/>
      <c r="AK49" s="19"/>
      <c r="AL49" s="37" t="s">
        <v>121</v>
      </c>
    </row>
    <row r="50" spans="1:38" ht="26.25" customHeight="1" thickBot="1" x14ac:dyDescent="0.25">
      <c r="A50" s="51" t="s">
        <v>115</v>
      </c>
      <c r="B50" s="51" t="s">
        <v>122</v>
      </c>
      <c r="C50" s="52" t="s">
        <v>123</v>
      </c>
      <c r="D50" s="53"/>
      <c r="E50" s="3" t="s">
        <v>453</v>
      </c>
      <c r="F50" s="3" t="s">
        <v>453</v>
      </c>
      <c r="G50" s="3" t="s">
        <v>453</v>
      </c>
      <c r="H50" s="3" t="s">
        <v>453</v>
      </c>
      <c r="I50" s="3" t="s">
        <v>453</v>
      </c>
      <c r="J50" s="3"/>
      <c r="K50" s="3"/>
      <c r="L50" s="3"/>
      <c r="M50" s="3"/>
      <c r="N50" s="3"/>
      <c r="O50" s="3"/>
      <c r="P50" s="3"/>
      <c r="Q50" s="3"/>
      <c r="R50" s="3"/>
      <c r="S50" s="3"/>
      <c r="T50" s="3"/>
      <c r="U50" s="3"/>
      <c r="V50" s="3"/>
      <c r="W50" s="3"/>
      <c r="X50" s="3"/>
      <c r="Y50" s="3"/>
      <c r="Z50" s="3"/>
      <c r="AA50" s="3"/>
      <c r="AB50" s="3"/>
      <c r="AC50" s="3"/>
      <c r="AD50" s="3"/>
      <c r="AE50" s="44"/>
      <c r="AF50" s="19"/>
      <c r="AG50" s="19"/>
      <c r="AH50" s="19"/>
      <c r="AI50" s="19"/>
      <c r="AJ50" s="19"/>
      <c r="AK50" s="19"/>
      <c r="AL50" s="37" t="s">
        <v>377</v>
      </c>
    </row>
    <row r="51" spans="1:38" ht="26.25" customHeight="1" thickBot="1" x14ac:dyDescent="0.25">
      <c r="A51" s="51" t="s">
        <v>115</v>
      </c>
      <c r="B51" s="55" t="s">
        <v>124</v>
      </c>
      <c r="C51" s="52" t="s">
        <v>125</v>
      </c>
      <c r="D51" s="53"/>
      <c r="E51" s="3" t="s">
        <v>450</v>
      </c>
      <c r="F51" s="3">
        <v>2.1184598438855153E-3</v>
      </c>
      <c r="G51" s="3" t="s">
        <v>452</v>
      </c>
      <c r="H51" s="3" t="s">
        <v>450</v>
      </c>
      <c r="I51" s="3" t="s">
        <v>450</v>
      </c>
      <c r="J51" s="3"/>
      <c r="K51" s="3"/>
      <c r="L51" s="3"/>
      <c r="M51" s="3"/>
      <c r="N51" s="3"/>
      <c r="O51" s="3"/>
      <c r="P51" s="3"/>
      <c r="Q51" s="3"/>
      <c r="R51" s="3"/>
      <c r="S51" s="3"/>
      <c r="T51" s="3"/>
      <c r="U51" s="3"/>
      <c r="V51" s="3"/>
      <c r="W51" s="3"/>
      <c r="X51" s="3"/>
      <c r="Y51" s="3"/>
      <c r="Z51" s="3"/>
      <c r="AA51" s="3"/>
      <c r="AB51" s="3"/>
      <c r="AC51" s="3"/>
      <c r="AD51" s="3"/>
      <c r="AE51" s="44"/>
      <c r="AF51" s="19"/>
      <c r="AG51" s="19"/>
      <c r="AH51" s="19"/>
      <c r="AI51" s="19"/>
      <c r="AJ51" s="19"/>
      <c r="AK51" s="19"/>
      <c r="AL51" s="37" t="s">
        <v>126</v>
      </c>
    </row>
    <row r="52" spans="1:38" ht="26.25" customHeight="1" thickBot="1" x14ac:dyDescent="0.25">
      <c r="A52" s="51" t="s">
        <v>115</v>
      </c>
      <c r="B52" s="55" t="s">
        <v>127</v>
      </c>
      <c r="C52" s="57" t="s">
        <v>358</v>
      </c>
      <c r="D52" s="54"/>
      <c r="E52" s="3">
        <v>0.19588151034722229</v>
      </c>
      <c r="F52" s="3">
        <v>0.61562760394841276</v>
      </c>
      <c r="G52" s="3">
        <v>1.3711705724305556</v>
      </c>
      <c r="H52" s="3" t="s">
        <v>454</v>
      </c>
      <c r="I52" s="3">
        <v>1.1193229162698413E-2</v>
      </c>
      <c r="J52" s="3"/>
      <c r="K52" s="3"/>
      <c r="L52" s="3"/>
      <c r="M52" s="3"/>
      <c r="N52" s="3"/>
      <c r="O52" s="3"/>
      <c r="P52" s="3"/>
      <c r="Q52" s="3"/>
      <c r="R52" s="3"/>
      <c r="S52" s="3"/>
      <c r="T52" s="3"/>
      <c r="U52" s="3"/>
      <c r="V52" s="3"/>
      <c r="W52" s="3"/>
      <c r="X52" s="3"/>
      <c r="Y52" s="3"/>
      <c r="Z52" s="3"/>
      <c r="AA52" s="3"/>
      <c r="AB52" s="3"/>
      <c r="AC52" s="3"/>
      <c r="AD52" s="3"/>
      <c r="AE52" s="44"/>
      <c r="AF52" s="19"/>
      <c r="AG52" s="19"/>
      <c r="AH52" s="19"/>
      <c r="AI52" s="19"/>
      <c r="AJ52" s="19"/>
      <c r="AK52" s="19"/>
      <c r="AL52" s="37" t="s">
        <v>128</v>
      </c>
    </row>
    <row r="53" spans="1:38" ht="26.25" customHeight="1" thickBot="1" x14ac:dyDescent="0.25">
      <c r="A53" s="51" t="s">
        <v>115</v>
      </c>
      <c r="B53" s="55" t="s">
        <v>129</v>
      </c>
      <c r="C53" s="57" t="s">
        <v>130</v>
      </c>
      <c r="D53" s="54"/>
      <c r="E53" s="3" t="s">
        <v>450</v>
      </c>
      <c r="F53" s="3">
        <v>1.4520229750422791</v>
      </c>
      <c r="G53" s="3" t="s">
        <v>450</v>
      </c>
      <c r="H53" s="3" t="s">
        <v>450</v>
      </c>
      <c r="I53" s="3" t="s">
        <v>450</v>
      </c>
      <c r="J53" s="3"/>
      <c r="K53" s="3"/>
      <c r="L53" s="3"/>
      <c r="M53" s="3"/>
      <c r="N53" s="3"/>
      <c r="O53" s="3"/>
      <c r="P53" s="3"/>
      <c r="Q53" s="3"/>
      <c r="R53" s="3"/>
      <c r="S53" s="3"/>
      <c r="T53" s="3"/>
      <c r="U53" s="3"/>
      <c r="V53" s="3"/>
      <c r="W53" s="3"/>
      <c r="X53" s="3"/>
      <c r="Y53" s="3"/>
      <c r="Z53" s="3"/>
      <c r="AA53" s="3"/>
      <c r="AB53" s="3"/>
      <c r="AC53" s="3"/>
      <c r="AD53" s="3"/>
      <c r="AE53" s="44"/>
      <c r="AF53" s="19"/>
      <c r="AG53" s="19"/>
      <c r="AH53" s="19"/>
      <c r="AI53" s="19"/>
      <c r="AJ53" s="19"/>
      <c r="AK53" s="19"/>
      <c r="AL53" s="37" t="s">
        <v>131</v>
      </c>
    </row>
    <row r="54" spans="1:38" ht="37.5" customHeight="1" thickBot="1" x14ac:dyDescent="0.25">
      <c r="A54" s="51" t="s">
        <v>115</v>
      </c>
      <c r="B54" s="55" t="s">
        <v>132</v>
      </c>
      <c r="C54" s="57" t="s">
        <v>133</v>
      </c>
      <c r="D54" s="54"/>
      <c r="E54" s="3" t="s">
        <v>450</v>
      </c>
      <c r="F54" s="3">
        <v>0.27491410081526446</v>
      </c>
      <c r="G54" s="3" t="s">
        <v>450</v>
      </c>
      <c r="H54" s="3" t="s">
        <v>450</v>
      </c>
      <c r="I54" s="3" t="s">
        <v>450</v>
      </c>
      <c r="J54" s="3"/>
      <c r="K54" s="3"/>
      <c r="L54" s="3"/>
      <c r="M54" s="3"/>
      <c r="N54" s="3"/>
      <c r="O54" s="3"/>
      <c r="P54" s="3"/>
      <c r="Q54" s="3"/>
      <c r="R54" s="3"/>
      <c r="S54" s="3"/>
      <c r="T54" s="3"/>
      <c r="U54" s="3"/>
      <c r="V54" s="3"/>
      <c r="W54" s="3"/>
      <c r="X54" s="3"/>
      <c r="Y54" s="3"/>
      <c r="Z54" s="3"/>
      <c r="AA54" s="3"/>
      <c r="AB54" s="3"/>
      <c r="AC54" s="3"/>
      <c r="AD54" s="3"/>
      <c r="AE54" s="44"/>
      <c r="AF54" s="19"/>
      <c r="AG54" s="19"/>
      <c r="AH54" s="19"/>
      <c r="AI54" s="19"/>
      <c r="AJ54" s="19"/>
      <c r="AK54" s="19"/>
      <c r="AL54" s="37" t="s">
        <v>384</v>
      </c>
    </row>
    <row r="55" spans="1:38" ht="26.25" customHeight="1" thickBot="1" x14ac:dyDescent="0.25">
      <c r="A55" s="51" t="s">
        <v>115</v>
      </c>
      <c r="B55" s="55" t="s">
        <v>134</v>
      </c>
      <c r="C55" s="57" t="s">
        <v>135</v>
      </c>
      <c r="D55" s="54"/>
      <c r="E55" s="3">
        <v>0.39800971985776229</v>
      </c>
      <c r="F55" s="3">
        <v>1.4741100735472678E-2</v>
      </c>
      <c r="G55" s="3">
        <v>0.56753237831569803</v>
      </c>
      <c r="H55" s="3" t="s">
        <v>450</v>
      </c>
      <c r="I55" s="3" t="s">
        <v>450</v>
      </c>
      <c r="J55" s="3"/>
      <c r="K55" s="3"/>
      <c r="L55" s="3"/>
      <c r="M55" s="3"/>
      <c r="N55" s="3"/>
      <c r="O55" s="3"/>
      <c r="P55" s="3"/>
      <c r="Q55" s="3"/>
      <c r="R55" s="3"/>
      <c r="S55" s="3"/>
      <c r="T55" s="3"/>
      <c r="U55" s="3"/>
      <c r="V55" s="3"/>
      <c r="W55" s="3"/>
      <c r="X55" s="3"/>
      <c r="Y55" s="3"/>
      <c r="Z55" s="3"/>
      <c r="AA55" s="3"/>
      <c r="AB55" s="3"/>
      <c r="AC55" s="3"/>
      <c r="AD55" s="3"/>
      <c r="AE55" s="44"/>
      <c r="AF55" s="19"/>
      <c r="AG55" s="19"/>
      <c r="AH55" s="19"/>
      <c r="AI55" s="19"/>
      <c r="AJ55" s="19"/>
      <c r="AK55" s="19"/>
      <c r="AL55" s="37" t="s">
        <v>136</v>
      </c>
    </row>
    <row r="56" spans="1:38" ht="26.25" customHeight="1" thickBot="1" x14ac:dyDescent="0.25">
      <c r="A56" s="55" t="s">
        <v>115</v>
      </c>
      <c r="B56" s="55" t="s">
        <v>137</v>
      </c>
      <c r="C56" s="57" t="s">
        <v>367</v>
      </c>
      <c r="D56" s="54"/>
      <c r="E56" s="3" t="s">
        <v>453</v>
      </c>
      <c r="F56" s="3" t="s">
        <v>453</v>
      </c>
      <c r="G56" s="3" t="s">
        <v>453</v>
      </c>
      <c r="H56" s="3" t="s">
        <v>453</v>
      </c>
      <c r="I56" s="3" t="s">
        <v>453</v>
      </c>
      <c r="J56" s="3"/>
      <c r="K56" s="3"/>
      <c r="L56" s="3"/>
      <c r="M56" s="3"/>
      <c r="N56" s="3"/>
      <c r="O56" s="3"/>
      <c r="P56" s="3"/>
      <c r="Q56" s="3"/>
      <c r="R56" s="3"/>
      <c r="S56" s="3"/>
      <c r="T56" s="3"/>
      <c r="U56" s="3"/>
      <c r="V56" s="3"/>
      <c r="W56" s="3"/>
      <c r="X56" s="3"/>
      <c r="Y56" s="3"/>
      <c r="Z56" s="3"/>
      <c r="AA56" s="3"/>
      <c r="AB56" s="3"/>
      <c r="AC56" s="3"/>
      <c r="AD56" s="3"/>
      <c r="AE56" s="44"/>
      <c r="AF56" s="19"/>
      <c r="AG56" s="19"/>
      <c r="AH56" s="19"/>
      <c r="AI56" s="19"/>
      <c r="AJ56" s="19"/>
      <c r="AK56" s="19"/>
      <c r="AL56" s="37" t="s">
        <v>377</v>
      </c>
    </row>
    <row r="57" spans="1:38" ht="26.25" customHeight="1" thickBot="1" x14ac:dyDescent="0.25">
      <c r="A57" s="51" t="s">
        <v>49</v>
      </c>
      <c r="B57" s="51" t="s">
        <v>139</v>
      </c>
      <c r="C57" s="52" t="s">
        <v>140</v>
      </c>
      <c r="D57" s="53"/>
      <c r="E57" s="3">
        <v>2.2542922325306169</v>
      </c>
      <c r="F57" s="3">
        <v>3.2697228191419105E-2</v>
      </c>
      <c r="G57" s="3">
        <v>0.67937574131059697</v>
      </c>
      <c r="H57" s="3" t="s">
        <v>452</v>
      </c>
      <c r="I57" s="3">
        <v>0.23614664804913796</v>
      </c>
      <c r="J57" s="3"/>
      <c r="K57" s="3"/>
      <c r="L57" s="3"/>
      <c r="M57" s="3"/>
      <c r="N57" s="3"/>
      <c r="O57" s="3"/>
      <c r="P57" s="3"/>
      <c r="Q57" s="3"/>
      <c r="R57" s="3"/>
      <c r="S57" s="3"/>
      <c r="T57" s="3"/>
      <c r="U57" s="3"/>
      <c r="V57" s="3"/>
      <c r="W57" s="3"/>
      <c r="X57" s="3"/>
      <c r="Y57" s="3"/>
      <c r="Z57" s="3"/>
      <c r="AA57" s="3"/>
      <c r="AB57" s="3"/>
      <c r="AC57" s="3"/>
      <c r="AD57" s="3"/>
      <c r="AE57" s="44"/>
      <c r="AF57" s="19"/>
      <c r="AG57" s="19"/>
      <c r="AH57" s="19"/>
      <c r="AI57" s="19"/>
      <c r="AJ57" s="19"/>
      <c r="AK57" s="19"/>
      <c r="AL57" s="37" t="s">
        <v>141</v>
      </c>
    </row>
    <row r="58" spans="1:38" ht="26.25" customHeight="1" thickBot="1" x14ac:dyDescent="0.25">
      <c r="A58" s="51" t="s">
        <v>49</v>
      </c>
      <c r="B58" s="51" t="s">
        <v>142</v>
      </c>
      <c r="C58" s="52" t="s">
        <v>143</v>
      </c>
      <c r="D58" s="53"/>
      <c r="E58" s="3">
        <v>0.33466725554396565</v>
      </c>
      <c r="F58" s="3" t="s">
        <v>452</v>
      </c>
      <c r="G58" s="3">
        <v>7.7249709826072419E-2</v>
      </c>
      <c r="H58" s="3" t="s">
        <v>450</v>
      </c>
      <c r="I58" s="3">
        <v>1.4498799264470296E-2</v>
      </c>
      <c r="J58" s="3"/>
      <c r="K58" s="3"/>
      <c r="L58" s="3"/>
      <c r="M58" s="3"/>
      <c r="N58" s="3"/>
      <c r="O58" s="3"/>
      <c r="P58" s="3"/>
      <c r="Q58" s="3"/>
      <c r="R58" s="3"/>
      <c r="S58" s="3"/>
      <c r="T58" s="3"/>
      <c r="U58" s="3"/>
      <c r="V58" s="3"/>
      <c r="W58" s="3"/>
      <c r="X58" s="3"/>
      <c r="Y58" s="3"/>
      <c r="Z58" s="3"/>
      <c r="AA58" s="3"/>
      <c r="AB58" s="3"/>
      <c r="AC58" s="3"/>
      <c r="AD58" s="3"/>
      <c r="AE58" s="44"/>
      <c r="AF58" s="19"/>
      <c r="AG58" s="19"/>
      <c r="AH58" s="19"/>
      <c r="AI58" s="19"/>
      <c r="AJ58" s="19"/>
      <c r="AK58" s="19"/>
      <c r="AL58" s="37" t="s">
        <v>144</v>
      </c>
    </row>
    <row r="59" spans="1:38" ht="26.25" customHeight="1" thickBot="1" x14ac:dyDescent="0.25">
      <c r="A59" s="51" t="s">
        <v>49</v>
      </c>
      <c r="B59" s="59" t="s">
        <v>145</v>
      </c>
      <c r="C59" s="52" t="s">
        <v>368</v>
      </c>
      <c r="D59" s="53"/>
      <c r="E59" s="3" t="s">
        <v>454</v>
      </c>
      <c r="F59" s="3" t="s">
        <v>452</v>
      </c>
      <c r="G59" s="3" t="s">
        <v>454</v>
      </c>
      <c r="H59" s="3" t="s">
        <v>452</v>
      </c>
      <c r="I59" s="3">
        <v>0.2123434774082236</v>
      </c>
      <c r="J59" s="3"/>
      <c r="K59" s="3"/>
      <c r="L59" s="3"/>
      <c r="M59" s="3"/>
      <c r="N59" s="3"/>
      <c r="O59" s="3"/>
      <c r="P59" s="3"/>
      <c r="Q59" s="3"/>
      <c r="R59" s="3"/>
      <c r="S59" s="3"/>
      <c r="T59" s="3"/>
      <c r="U59" s="3"/>
      <c r="V59" s="3"/>
      <c r="W59" s="3"/>
      <c r="X59" s="3"/>
      <c r="Y59" s="3"/>
      <c r="Z59" s="3"/>
      <c r="AA59" s="3"/>
      <c r="AB59" s="3"/>
      <c r="AC59" s="3"/>
      <c r="AD59" s="3"/>
      <c r="AE59" s="44"/>
      <c r="AF59" s="19"/>
      <c r="AG59" s="19"/>
      <c r="AH59" s="19"/>
      <c r="AI59" s="19"/>
      <c r="AJ59" s="19"/>
      <c r="AK59" s="19"/>
      <c r="AL59" s="37" t="s">
        <v>385</v>
      </c>
    </row>
    <row r="60" spans="1:38" ht="26.25" customHeight="1" thickBot="1" x14ac:dyDescent="0.25">
      <c r="A60" s="51" t="s">
        <v>49</v>
      </c>
      <c r="B60" s="59" t="s">
        <v>146</v>
      </c>
      <c r="C60" s="52" t="s">
        <v>147</v>
      </c>
      <c r="D60" s="86"/>
      <c r="E60" s="3" t="s">
        <v>450</v>
      </c>
      <c r="F60" s="3" t="s">
        <v>450</v>
      </c>
      <c r="G60" s="3" t="s">
        <v>450</v>
      </c>
      <c r="H60" s="3" t="s">
        <v>450</v>
      </c>
      <c r="I60" s="3" t="s">
        <v>450</v>
      </c>
      <c r="J60" s="3"/>
      <c r="K60" s="3"/>
      <c r="L60" s="3"/>
      <c r="M60" s="3"/>
      <c r="N60" s="3"/>
      <c r="O60" s="3"/>
      <c r="P60" s="3"/>
      <c r="Q60" s="3"/>
      <c r="R60" s="3"/>
      <c r="S60" s="3"/>
      <c r="T60" s="3"/>
      <c r="U60" s="3"/>
      <c r="V60" s="3"/>
      <c r="W60" s="3"/>
      <c r="X60" s="3"/>
      <c r="Y60" s="3"/>
      <c r="Z60" s="3"/>
      <c r="AA60" s="3"/>
      <c r="AB60" s="3"/>
      <c r="AC60" s="3"/>
      <c r="AD60" s="3"/>
      <c r="AE60" s="44"/>
      <c r="AF60" s="19"/>
      <c r="AG60" s="19"/>
      <c r="AH60" s="19"/>
      <c r="AI60" s="19"/>
      <c r="AJ60" s="19"/>
      <c r="AK60" s="19"/>
      <c r="AL60" s="37" t="s">
        <v>386</v>
      </c>
    </row>
    <row r="61" spans="1:38" ht="26.25" customHeight="1" thickBot="1" x14ac:dyDescent="0.25">
      <c r="A61" s="51" t="s">
        <v>49</v>
      </c>
      <c r="B61" s="59" t="s">
        <v>148</v>
      </c>
      <c r="C61" s="52" t="s">
        <v>149</v>
      </c>
      <c r="D61" s="53"/>
      <c r="E61" s="3" t="s">
        <v>450</v>
      </c>
      <c r="F61" s="3" t="s">
        <v>450</v>
      </c>
      <c r="G61" s="3" t="s">
        <v>450</v>
      </c>
      <c r="H61" s="3" t="s">
        <v>450</v>
      </c>
      <c r="I61" s="3" t="s">
        <v>450</v>
      </c>
      <c r="J61" s="3"/>
      <c r="K61" s="3"/>
      <c r="L61" s="3"/>
      <c r="M61" s="3"/>
      <c r="N61" s="3"/>
      <c r="O61" s="3"/>
      <c r="P61" s="3"/>
      <c r="Q61" s="3"/>
      <c r="R61" s="3"/>
      <c r="S61" s="3"/>
      <c r="T61" s="3"/>
      <c r="U61" s="3"/>
      <c r="V61" s="3"/>
      <c r="W61" s="3"/>
      <c r="X61" s="3"/>
      <c r="Y61" s="3"/>
      <c r="Z61" s="3"/>
      <c r="AA61" s="3"/>
      <c r="AB61" s="3"/>
      <c r="AC61" s="3"/>
      <c r="AD61" s="3"/>
      <c r="AE61" s="44"/>
      <c r="AF61" s="19"/>
      <c r="AG61" s="19"/>
      <c r="AH61" s="19"/>
      <c r="AI61" s="19"/>
      <c r="AJ61" s="19"/>
      <c r="AK61" s="19"/>
      <c r="AL61" s="37" t="s">
        <v>387</v>
      </c>
    </row>
    <row r="62" spans="1:38" ht="26.25" customHeight="1" thickBot="1" x14ac:dyDescent="0.25">
      <c r="A62" s="51" t="s">
        <v>49</v>
      </c>
      <c r="B62" s="59" t="s">
        <v>150</v>
      </c>
      <c r="C62" s="52" t="s">
        <v>151</v>
      </c>
      <c r="D62" s="53"/>
      <c r="E62" s="3" t="s">
        <v>450</v>
      </c>
      <c r="F62" s="3" t="s">
        <v>450</v>
      </c>
      <c r="G62" s="3" t="s">
        <v>450</v>
      </c>
      <c r="H62" s="3" t="s">
        <v>450</v>
      </c>
      <c r="I62" s="3" t="s">
        <v>450</v>
      </c>
      <c r="J62" s="3"/>
      <c r="K62" s="3"/>
      <c r="L62" s="3"/>
      <c r="M62" s="3"/>
      <c r="N62" s="3"/>
      <c r="O62" s="3"/>
      <c r="P62" s="3"/>
      <c r="Q62" s="3"/>
      <c r="R62" s="3"/>
      <c r="S62" s="3"/>
      <c r="T62" s="3"/>
      <c r="U62" s="3"/>
      <c r="V62" s="3"/>
      <c r="W62" s="3"/>
      <c r="X62" s="3"/>
      <c r="Y62" s="3"/>
      <c r="Z62" s="3"/>
      <c r="AA62" s="3"/>
      <c r="AB62" s="3"/>
      <c r="AC62" s="3"/>
      <c r="AD62" s="3"/>
      <c r="AE62" s="44"/>
      <c r="AF62" s="19"/>
      <c r="AG62" s="19"/>
      <c r="AH62" s="19"/>
      <c r="AI62" s="19"/>
      <c r="AJ62" s="19"/>
      <c r="AK62" s="19"/>
      <c r="AL62" s="37" t="s">
        <v>388</v>
      </c>
    </row>
    <row r="63" spans="1:38" ht="26.25" customHeight="1" thickBot="1" x14ac:dyDescent="0.25">
      <c r="A63" s="51" t="s">
        <v>49</v>
      </c>
      <c r="B63" s="59" t="s">
        <v>152</v>
      </c>
      <c r="C63" s="57" t="s">
        <v>153</v>
      </c>
      <c r="D63" s="60"/>
      <c r="E63" s="3" t="s">
        <v>450</v>
      </c>
      <c r="F63" s="3" t="s">
        <v>450</v>
      </c>
      <c r="G63" s="3" t="s">
        <v>450</v>
      </c>
      <c r="H63" s="3" t="s">
        <v>450</v>
      </c>
      <c r="I63" s="3" t="s">
        <v>450</v>
      </c>
      <c r="J63" s="3"/>
      <c r="K63" s="3"/>
      <c r="L63" s="3"/>
      <c r="M63" s="3"/>
      <c r="N63" s="3"/>
      <c r="O63" s="3"/>
      <c r="P63" s="3"/>
      <c r="Q63" s="3"/>
      <c r="R63" s="3"/>
      <c r="S63" s="3"/>
      <c r="T63" s="3"/>
      <c r="U63" s="3"/>
      <c r="V63" s="3"/>
      <c r="W63" s="3"/>
      <c r="X63" s="3"/>
      <c r="Y63" s="3"/>
      <c r="Z63" s="3"/>
      <c r="AA63" s="3"/>
      <c r="AB63" s="3"/>
      <c r="AC63" s="3"/>
      <c r="AD63" s="3"/>
      <c r="AE63" s="44"/>
      <c r="AF63" s="19"/>
      <c r="AG63" s="19"/>
      <c r="AH63" s="19"/>
      <c r="AI63" s="19"/>
      <c r="AJ63" s="19"/>
      <c r="AK63" s="19"/>
      <c r="AL63" s="37" t="s">
        <v>377</v>
      </c>
    </row>
    <row r="64" spans="1:38" ht="26.25" customHeight="1" thickBot="1" x14ac:dyDescent="0.25">
      <c r="A64" s="51" t="s">
        <v>49</v>
      </c>
      <c r="B64" s="59" t="s">
        <v>154</v>
      </c>
      <c r="C64" s="52" t="s">
        <v>155</v>
      </c>
      <c r="D64" s="53"/>
      <c r="E64" s="3">
        <v>0.20621330855786824</v>
      </c>
      <c r="F64" s="3">
        <v>1.855919777020814E-2</v>
      </c>
      <c r="G64" s="3" t="s">
        <v>450</v>
      </c>
      <c r="H64" s="3">
        <v>1.0310665427893414E-2</v>
      </c>
      <c r="I64" s="3" t="s">
        <v>450</v>
      </c>
      <c r="J64" s="3"/>
      <c r="K64" s="3"/>
      <c r="L64" s="3"/>
      <c r="M64" s="3"/>
      <c r="N64" s="3"/>
      <c r="O64" s="3"/>
      <c r="P64" s="3"/>
      <c r="Q64" s="3"/>
      <c r="R64" s="3"/>
      <c r="S64" s="3"/>
      <c r="T64" s="3"/>
      <c r="U64" s="3"/>
      <c r="V64" s="3"/>
      <c r="W64" s="3"/>
      <c r="X64" s="3"/>
      <c r="Y64" s="3"/>
      <c r="Z64" s="3"/>
      <c r="AA64" s="3"/>
      <c r="AB64" s="3"/>
      <c r="AC64" s="3"/>
      <c r="AD64" s="3"/>
      <c r="AE64" s="44"/>
      <c r="AF64" s="19"/>
      <c r="AG64" s="19"/>
      <c r="AH64" s="19"/>
      <c r="AI64" s="19"/>
      <c r="AJ64" s="19"/>
      <c r="AK64" s="19"/>
      <c r="AL64" s="37" t="s">
        <v>156</v>
      </c>
    </row>
    <row r="65" spans="1:38" ht="26.25" customHeight="1" thickBot="1" x14ac:dyDescent="0.25">
      <c r="A65" s="51" t="s">
        <v>49</v>
      </c>
      <c r="B65" s="55" t="s">
        <v>157</v>
      </c>
      <c r="C65" s="52" t="s">
        <v>158</v>
      </c>
      <c r="D65" s="53"/>
      <c r="E65" s="3">
        <v>0.40623617905904758</v>
      </c>
      <c r="F65" s="3" t="s">
        <v>450</v>
      </c>
      <c r="G65" s="3" t="s">
        <v>450</v>
      </c>
      <c r="H65" s="3" t="s">
        <v>450</v>
      </c>
      <c r="I65" s="3" t="s">
        <v>450</v>
      </c>
      <c r="J65" s="3"/>
      <c r="K65" s="3"/>
      <c r="L65" s="3"/>
      <c r="M65" s="3"/>
      <c r="N65" s="3"/>
      <c r="O65" s="3"/>
      <c r="P65" s="3"/>
      <c r="Q65" s="3"/>
      <c r="R65" s="3"/>
      <c r="S65" s="3"/>
      <c r="T65" s="3"/>
      <c r="U65" s="3"/>
      <c r="V65" s="3"/>
      <c r="W65" s="3"/>
      <c r="X65" s="3"/>
      <c r="Y65" s="3"/>
      <c r="Z65" s="3"/>
      <c r="AA65" s="3"/>
      <c r="AB65" s="3"/>
      <c r="AC65" s="3"/>
      <c r="AD65" s="3"/>
      <c r="AE65" s="44"/>
      <c r="AF65" s="19"/>
      <c r="AG65" s="19"/>
      <c r="AH65" s="19"/>
      <c r="AI65" s="19"/>
      <c r="AJ65" s="19"/>
      <c r="AK65" s="19"/>
      <c r="AL65" s="37" t="s">
        <v>159</v>
      </c>
    </row>
    <row r="66" spans="1:38" ht="26.25" customHeight="1" thickBot="1" x14ac:dyDescent="0.25">
      <c r="A66" s="51" t="s">
        <v>49</v>
      </c>
      <c r="B66" s="55" t="s">
        <v>160</v>
      </c>
      <c r="C66" s="52" t="s">
        <v>161</v>
      </c>
      <c r="D66" s="53"/>
      <c r="E66" s="3" t="s">
        <v>453</v>
      </c>
      <c r="F66" s="3" t="s">
        <v>453</v>
      </c>
      <c r="G66" s="3" t="s">
        <v>453</v>
      </c>
      <c r="H66" s="3" t="s">
        <v>453</v>
      </c>
      <c r="I66" s="3" t="s">
        <v>453</v>
      </c>
      <c r="J66" s="3"/>
      <c r="K66" s="3"/>
      <c r="L66" s="3"/>
      <c r="M66" s="3"/>
      <c r="N66" s="3"/>
      <c r="O66" s="3"/>
      <c r="P66" s="3"/>
      <c r="Q66" s="3"/>
      <c r="R66" s="3"/>
      <c r="S66" s="3"/>
      <c r="T66" s="3"/>
      <c r="U66" s="3"/>
      <c r="V66" s="3"/>
      <c r="W66" s="3"/>
      <c r="X66" s="3"/>
      <c r="Y66" s="3"/>
      <c r="Z66" s="3"/>
      <c r="AA66" s="3"/>
      <c r="AB66" s="3"/>
      <c r="AC66" s="3"/>
      <c r="AD66" s="3"/>
      <c r="AE66" s="44"/>
      <c r="AF66" s="19"/>
      <c r="AG66" s="19"/>
      <c r="AH66" s="19"/>
      <c r="AI66" s="19"/>
      <c r="AJ66" s="19"/>
      <c r="AK66" s="19"/>
      <c r="AL66" s="37" t="s">
        <v>162</v>
      </c>
    </row>
    <row r="67" spans="1:38" ht="26.25" customHeight="1" thickBot="1" x14ac:dyDescent="0.25">
      <c r="A67" s="51" t="s">
        <v>49</v>
      </c>
      <c r="B67" s="55" t="s">
        <v>163</v>
      </c>
      <c r="C67" s="52" t="s">
        <v>164</v>
      </c>
      <c r="D67" s="53"/>
      <c r="E67" s="3" t="s">
        <v>452</v>
      </c>
      <c r="F67" s="3" t="s">
        <v>452</v>
      </c>
      <c r="G67" s="3" t="s">
        <v>452</v>
      </c>
      <c r="H67" s="3" t="s">
        <v>452</v>
      </c>
      <c r="I67" s="3" t="s">
        <v>452</v>
      </c>
      <c r="J67" s="3"/>
      <c r="K67" s="3"/>
      <c r="L67" s="3"/>
      <c r="M67" s="3"/>
      <c r="N67" s="3"/>
      <c r="O67" s="3"/>
      <c r="P67" s="3"/>
      <c r="Q67" s="3"/>
      <c r="R67" s="3"/>
      <c r="S67" s="3"/>
      <c r="T67" s="3"/>
      <c r="U67" s="3"/>
      <c r="V67" s="3"/>
      <c r="W67" s="3"/>
      <c r="X67" s="3"/>
      <c r="Y67" s="3"/>
      <c r="Z67" s="3"/>
      <c r="AA67" s="3"/>
      <c r="AB67" s="3"/>
      <c r="AC67" s="3"/>
      <c r="AD67" s="3"/>
      <c r="AE67" s="44"/>
      <c r="AF67" s="19"/>
      <c r="AG67" s="19"/>
      <c r="AH67" s="19"/>
      <c r="AI67" s="19"/>
      <c r="AJ67" s="19"/>
      <c r="AK67" s="19"/>
      <c r="AL67" s="37" t="s">
        <v>165</v>
      </c>
    </row>
    <row r="68" spans="1:38" ht="26.25" customHeight="1" thickBot="1" x14ac:dyDescent="0.25">
      <c r="A68" s="51" t="s">
        <v>49</v>
      </c>
      <c r="B68" s="55" t="s">
        <v>166</v>
      </c>
      <c r="C68" s="52" t="s">
        <v>167</v>
      </c>
      <c r="D68" s="53"/>
      <c r="E68" s="3" t="s">
        <v>453</v>
      </c>
      <c r="F68" s="3" t="s">
        <v>453</v>
      </c>
      <c r="G68" s="3" t="s">
        <v>453</v>
      </c>
      <c r="H68" s="3" t="s">
        <v>453</v>
      </c>
      <c r="I68" s="3" t="s">
        <v>453</v>
      </c>
      <c r="J68" s="3"/>
      <c r="K68" s="3"/>
      <c r="L68" s="3"/>
      <c r="M68" s="3"/>
      <c r="N68" s="3"/>
      <c r="O68" s="3"/>
      <c r="P68" s="3"/>
      <c r="Q68" s="3"/>
      <c r="R68" s="3"/>
      <c r="S68" s="3"/>
      <c r="T68" s="3"/>
      <c r="U68" s="3"/>
      <c r="V68" s="3"/>
      <c r="W68" s="3"/>
      <c r="X68" s="3"/>
      <c r="Y68" s="3"/>
      <c r="Z68" s="3"/>
      <c r="AA68" s="3"/>
      <c r="AB68" s="3"/>
      <c r="AC68" s="3"/>
      <c r="AD68" s="3"/>
      <c r="AE68" s="44"/>
      <c r="AF68" s="19"/>
      <c r="AG68" s="19"/>
      <c r="AH68" s="19"/>
      <c r="AI68" s="19"/>
      <c r="AJ68" s="19"/>
      <c r="AK68" s="19"/>
      <c r="AL68" s="37" t="s">
        <v>168</v>
      </c>
    </row>
    <row r="69" spans="1:38" ht="26.25" customHeight="1" thickBot="1" x14ac:dyDescent="0.25">
      <c r="A69" s="51" t="s">
        <v>49</v>
      </c>
      <c r="B69" s="51" t="s">
        <v>169</v>
      </c>
      <c r="C69" s="52" t="s">
        <v>170</v>
      </c>
      <c r="D69" s="58"/>
      <c r="E69" s="3" t="s">
        <v>450</v>
      </c>
      <c r="F69" s="3" t="s">
        <v>450</v>
      </c>
      <c r="G69" s="3" t="s">
        <v>450</v>
      </c>
      <c r="H69" s="3">
        <v>1.1943015293149055</v>
      </c>
      <c r="I69" s="3" t="s">
        <v>452</v>
      </c>
      <c r="J69" s="3"/>
      <c r="K69" s="3"/>
      <c r="L69" s="3"/>
      <c r="M69" s="3"/>
      <c r="N69" s="3"/>
      <c r="O69" s="3"/>
      <c r="P69" s="3"/>
      <c r="Q69" s="3"/>
      <c r="R69" s="3"/>
      <c r="S69" s="3"/>
      <c r="T69" s="3"/>
      <c r="U69" s="3"/>
      <c r="V69" s="3"/>
      <c r="W69" s="3"/>
      <c r="X69" s="3"/>
      <c r="Y69" s="3"/>
      <c r="Z69" s="3"/>
      <c r="AA69" s="3"/>
      <c r="AB69" s="3"/>
      <c r="AC69" s="3"/>
      <c r="AD69" s="3"/>
      <c r="AE69" s="44"/>
      <c r="AF69" s="19"/>
      <c r="AG69" s="19"/>
      <c r="AH69" s="19"/>
      <c r="AI69" s="19"/>
      <c r="AJ69" s="19"/>
      <c r="AK69" s="19"/>
      <c r="AL69" s="37" t="s">
        <v>171</v>
      </c>
    </row>
    <row r="70" spans="1:38" ht="26.25" customHeight="1" thickBot="1" x14ac:dyDescent="0.25">
      <c r="A70" s="51" t="s">
        <v>49</v>
      </c>
      <c r="B70" s="51" t="s">
        <v>172</v>
      </c>
      <c r="C70" s="52" t="s">
        <v>351</v>
      </c>
      <c r="D70" s="58"/>
      <c r="E70" s="3" t="s">
        <v>450</v>
      </c>
      <c r="F70" s="3">
        <v>0.28745251739436134</v>
      </c>
      <c r="G70" s="3">
        <v>4.2431539244223833E-2</v>
      </c>
      <c r="H70" s="3">
        <v>2.1110314135786692E-2</v>
      </c>
      <c r="I70" s="3">
        <v>3.0989532711404161E-2</v>
      </c>
      <c r="J70" s="3"/>
      <c r="K70" s="3"/>
      <c r="L70" s="3"/>
      <c r="M70" s="3"/>
      <c r="N70" s="3"/>
      <c r="O70" s="3"/>
      <c r="P70" s="3"/>
      <c r="Q70" s="3"/>
      <c r="R70" s="3"/>
      <c r="S70" s="3"/>
      <c r="T70" s="3"/>
      <c r="U70" s="3"/>
      <c r="V70" s="3"/>
      <c r="W70" s="3"/>
      <c r="X70" s="3"/>
      <c r="Y70" s="3"/>
      <c r="Z70" s="3"/>
      <c r="AA70" s="3"/>
      <c r="AB70" s="3"/>
      <c r="AC70" s="3"/>
      <c r="AD70" s="3"/>
      <c r="AE70" s="44"/>
      <c r="AF70" s="19"/>
      <c r="AG70" s="19"/>
      <c r="AH70" s="19"/>
      <c r="AI70" s="19"/>
      <c r="AJ70" s="19"/>
      <c r="AK70" s="19"/>
      <c r="AL70" s="37" t="s">
        <v>377</v>
      </c>
    </row>
    <row r="71" spans="1:38" ht="26.25" customHeight="1" thickBot="1" x14ac:dyDescent="0.25">
      <c r="A71" s="51" t="s">
        <v>49</v>
      </c>
      <c r="B71" s="51" t="s">
        <v>173</v>
      </c>
      <c r="C71" s="52" t="s">
        <v>174</v>
      </c>
      <c r="D71" s="58"/>
      <c r="E71" s="3" t="s">
        <v>450</v>
      </c>
      <c r="F71" s="3" t="s">
        <v>450</v>
      </c>
      <c r="G71" s="3" t="s">
        <v>450</v>
      </c>
      <c r="H71" s="3" t="s">
        <v>450</v>
      </c>
      <c r="I71" s="3" t="s">
        <v>450</v>
      </c>
      <c r="J71" s="3"/>
      <c r="K71" s="3"/>
      <c r="L71" s="3"/>
      <c r="M71" s="3"/>
      <c r="N71" s="3"/>
      <c r="O71" s="3"/>
      <c r="P71" s="3"/>
      <c r="Q71" s="3"/>
      <c r="R71" s="3"/>
      <c r="S71" s="3"/>
      <c r="T71" s="3"/>
      <c r="U71" s="3"/>
      <c r="V71" s="3"/>
      <c r="W71" s="3"/>
      <c r="X71" s="3"/>
      <c r="Y71" s="3"/>
      <c r="Z71" s="3"/>
      <c r="AA71" s="3"/>
      <c r="AB71" s="3"/>
      <c r="AC71" s="3"/>
      <c r="AD71" s="3"/>
      <c r="AE71" s="44"/>
      <c r="AF71" s="19"/>
      <c r="AG71" s="19"/>
      <c r="AH71" s="19"/>
      <c r="AI71" s="19"/>
      <c r="AJ71" s="19"/>
      <c r="AK71" s="19"/>
      <c r="AL71" s="37" t="s">
        <v>377</v>
      </c>
    </row>
    <row r="72" spans="1:38" ht="26.25" customHeight="1" thickBot="1" x14ac:dyDescent="0.25">
      <c r="A72" s="51" t="s">
        <v>49</v>
      </c>
      <c r="B72" s="51" t="s">
        <v>175</v>
      </c>
      <c r="C72" s="52" t="s">
        <v>176</v>
      </c>
      <c r="D72" s="53"/>
      <c r="E72" s="3">
        <v>6.1142219930634033E-2</v>
      </c>
      <c r="F72" s="3">
        <v>2.7911364770593187E-2</v>
      </c>
      <c r="G72" s="3">
        <v>2.8219486121831096E-2</v>
      </c>
      <c r="H72" s="3" t="s">
        <v>450</v>
      </c>
      <c r="I72" s="3">
        <v>9.8768201426408832E-3</v>
      </c>
      <c r="J72" s="3"/>
      <c r="K72" s="3"/>
      <c r="L72" s="3"/>
      <c r="M72" s="3"/>
      <c r="N72" s="3"/>
      <c r="O72" s="3"/>
      <c r="P72" s="3"/>
      <c r="Q72" s="3"/>
      <c r="R72" s="3"/>
      <c r="S72" s="3"/>
      <c r="T72" s="3"/>
      <c r="U72" s="3"/>
      <c r="V72" s="3"/>
      <c r="W72" s="3"/>
      <c r="X72" s="3"/>
      <c r="Y72" s="3"/>
      <c r="Z72" s="3"/>
      <c r="AA72" s="3"/>
      <c r="AB72" s="3"/>
      <c r="AC72" s="3"/>
      <c r="AD72" s="3"/>
      <c r="AE72" s="44"/>
      <c r="AF72" s="19"/>
      <c r="AG72" s="19"/>
      <c r="AH72" s="19"/>
      <c r="AI72" s="19"/>
      <c r="AJ72" s="19"/>
      <c r="AK72" s="19"/>
      <c r="AL72" s="37" t="s">
        <v>177</v>
      </c>
    </row>
    <row r="73" spans="1:38" ht="26.25" customHeight="1" thickBot="1" x14ac:dyDescent="0.25">
      <c r="A73" s="51" t="s">
        <v>49</v>
      </c>
      <c r="B73" s="51" t="s">
        <v>178</v>
      </c>
      <c r="C73" s="52" t="s">
        <v>179</v>
      </c>
      <c r="D73" s="53"/>
      <c r="E73" s="3" t="s">
        <v>453</v>
      </c>
      <c r="F73" s="3" t="s">
        <v>453</v>
      </c>
      <c r="G73" s="3" t="s">
        <v>453</v>
      </c>
      <c r="H73" s="3" t="s">
        <v>453</v>
      </c>
      <c r="I73" s="3" t="s">
        <v>453</v>
      </c>
      <c r="J73" s="3"/>
      <c r="K73" s="3"/>
      <c r="L73" s="3"/>
      <c r="M73" s="3"/>
      <c r="N73" s="3"/>
      <c r="O73" s="3"/>
      <c r="P73" s="3"/>
      <c r="Q73" s="3"/>
      <c r="R73" s="3"/>
      <c r="S73" s="3"/>
      <c r="T73" s="3"/>
      <c r="U73" s="3"/>
      <c r="V73" s="3"/>
      <c r="W73" s="3"/>
      <c r="X73" s="3"/>
      <c r="Y73" s="3"/>
      <c r="Z73" s="3"/>
      <c r="AA73" s="3"/>
      <c r="AB73" s="3"/>
      <c r="AC73" s="3"/>
      <c r="AD73" s="3"/>
      <c r="AE73" s="44"/>
      <c r="AF73" s="19"/>
      <c r="AG73" s="19"/>
      <c r="AH73" s="19"/>
      <c r="AI73" s="19"/>
      <c r="AJ73" s="19"/>
      <c r="AK73" s="19"/>
      <c r="AL73" s="37" t="s">
        <v>180</v>
      </c>
    </row>
    <row r="74" spans="1:38" ht="26.25" customHeight="1" thickBot="1" x14ac:dyDescent="0.25">
      <c r="A74" s="51" t="s">
        <v>49</v>
      </c>
      <c r="B74" s="51" t="s">
        <v>181</v>
      </c>
      <c r="C74" s="52" t="s">
        <v>182</v>
      </c>
      <c r="D74" s="53"/>
      <c r="E74" s="3" t="s">
        <v>454</v>
      </c>
      <c r="F74" s="3" t="s">
        <v>452</v>
      </c>
      <c r="G74" s="3" t="s">
        <v>454</v>
      </c>
      <c r="H74" s="3" t="s">
        <v>452</v>
      </c>
      <c r="I74" s="3">
        <v>5.4170342342519738E-2</v>
      </c>
      <c r="J74" s="3"/>
      <c r="K74" s="3"/>
      <c r="L74" s="3"/>
      <c r="M74" s="3"/>
      <c r="N74" s="3"/>
      <c r="O74" s="3"/>
      <c r="P74" s="3"/>
      <c r="Q74" s="3"/>
      <c r="R74" s="3"/>
      <c r="S74" s="3"/>
      <c r="T74" s="3"/>
      <c r="U74" s="3"/>
      <c r="V74" s="3"/>
      <c r="W74" s="3"/>
      <c r="X74" s="3"/>
      <c r="Y74" s="3"/>
      <c r="Z74" s="3"/>
      <c r="AA74" s="3"/>
      <c r="AB74" s="3"/>
      <c r="AC74" s="3"/>
      <c r="AD74" s="3"/>
      <c r="AE74" s="44"/>
      <c r="AF74" s="19"/>
      <c r="AG74" s="19"/>
      <c r="AH74" s="19"/>
      <c r="AI74" s="19"/>
      <c r="AJ74" s="19"/>
      <c r="AK74" s="19"/>
      <c r="AL74" s="37" t="s">
        <v>183</v>
      </c>
    </row>
    <row r="75" spans="1:38" ht="26.25" customHeight="1" thickBot="1" x14ac:dyDescent="0.25">
      <c r="A75" s="51" t="s">
        <v>49</v>
      </c>
      <c r="B75" s="51" t="s">
        <v>184</v>
      </c>
      <c r="C75" s="52" t="s">
        <v>185</v>
      </c>
      <c r="D75" s="58"/>
      <c r="E75" s="3" t="s">
        <v>453</v>
      </c>
      <c r="F75" s="3" t="s">
        <v>453</v>
      </c>
      <c r="G75" s="3" t="s">
        <v>453</v>
      </c>
      <c r="H75" s="3" t="s">
        <v>453</v>
      </c>
      <c r="I75" s="3" t="s">
        <v>453</v>
      </c>
      <c r="J75" s="3"/>
      <c r="K75" s="3"/>
      <c r="L75" s="3"/>
      <c r="M75" s="3"/>
      <c r="N75" s="3"/>
      <c r="O75" s="3"/>
      <c r="P75" s="3"/>
      <c r="Q75" s="3"/>
      <c r="R75" s="3"/>
      <c r="S75" s="3"/>
      <c r="T75" s="3"/>
      <c r="U75" s="3"/>
      <c r="V75" s="3"/>
      <c r="W75" s="3"/>
      <c r="X75" s="3"/>
      <c r="Y75" s="3"/>
      <c r="Z75" s="3"/>
      <c r="AA75" s="3"/>
      <c r="AB75" s="3"/>
      <c r="AC75" s="3"/>
      <c r="AD75" s="3"/>
      <c r="AE75" s="44"/>
      <c r="AF75" s="19"/>
      <c r="AG75" s="19"/>
      <c r="AH75" s="19"/>
      <c r="AI75" s="19"/>
      <c r="AJ75" s="19"/>
      <c r="AK75" s="19"/>
      <c r="AL75" s="37" t="s">
        <v>186</v>
      </c>
    </row>
    <row r="76" spans="1:38" ht="26.25" customHeight="1" thickBot="1" x14ac:dyDescent="0.25">
      <c r="A76" s="51" t="s">
        <v>49</v>
      </c>
      <c r="B76" s="51" t="s">
        <v>187</v>
      </c>
      <c r="C76" s="52" t="s">
        <v>188</v>
      </c>
      <c r="D76" s="53"/>
      <c r="E76" s="3" t="s">
        <v>454</v>
      </c>
      <c r="F76" s="3" t="s">
        <v>452</v>
      </c>
      <c r="G76" s="3">
        <v>0.10416223280116049</v>
      </c>
      <c r="H76" s="3" t="s">
        <v>452</v>
      </c>
      <c r="I76" s="3">
        <v>1.1719821343407137E-3</v>
      </c>
      <c r="J76" s="3"/>
      <c r="K76" s="3"/>
      <c r="L76" s="3"/>
      <c r="M76" s="3"/>
      <c r="N76" s="3"/>
      <c r="O76" s="3"/>
      <c r="P76" s="3"/>
      <c r="Q76" s="3"/>
      <c r="R76" s="3"/>
      <c r="S76" s="3"/>
      <c r="T76" s="3"/>
      <c r="U76" s="3"/>
      <c r="V76" s="3"/>
      <c r="W76" s="3"/>
      <c r="X76" s="3"/>
      <c r="Y76" s="3"/>
      <c r="Z76" s="3"/>
      <c r="AA76" s="3"/>
      <c r="AB76" s="3"/>
      <c r="AC76" s="3"/>
      <c r="AD76" s="3"/>
      <c r="AE76" s="44"/>
      <c r="AF76" s="19"/>
      <c r="AG76" s="19"/>
      <c r="AH76" s="19"/>
      <c r="AI76" s="19"/>
      <c r="AJ76" s="19"/>
      <c r="AK76" s="19"/>
      <c r="AL76" s="37" t="s">
        <v>189</v>
      </c>
    </row>
    <row r="77" spans="1:38" ht="26.25" customHeight="1" thickBot="1" x14ac:dyDescent="0.25">
      <c r="A77" s="51" t="s">
        <v>49</v>
      </c>
      <c r="B77" s="51" t="s">
        <v>190</v>
      </c>
      <c r="C77" s="52" t="s">
        <v>191</v>
      </c>
      <c r="D77" s="53"/>
      <c r="E77" s="3" t="s">
        <v>454</v>
      </c>
      <c r="F77" s="3" t="s">
        <v>452</v>
      </c>
      <c r="G77" s="3">
        <v>0.55759928993717522</v>
      </c>
      <c r="H77" s="3" t="s">
        <v>452</v>
      </c>
      <c r="I77" s="3">
        <v>4.1714296372141338E-3</v>
      </c>
      <c r="J77" s="3"/>
      <c r="K77" s="3"/>
      <c r="L77" s="3"/>
      <c r="M77" s="3"/>
      <c r="N77" s="3"/>
      <c r="O77" s="3"/>
      <c r="P77" s="3"/>
      <c r="Q77" s="3"/>
      <c r="R77" s="3"/>
      <c r="S77" s="3"/>
      <c r="T77" s="3"/>
      <c r="U77" s="3"/>
      <c r="V77" s="3"/>
      <c r="W77" s="3"/>
      <c r="X77" s="3"/>
      <c r="Y77" s="3"/>
      <c r="Z77" s="3"/>
      <c r="AA77" s="3"/>
      <c r="AB77" s="3"/>
      <c r="AC77" s="3"/>
      <c r="AD77" s="3"/>
      <c r="AE77" s="44"/>
      <c r="AF77" s="19"/>
      <c r="AG77" s="19"/>
      <c r="AH77" s="19"/>
      <c r="AI77" s="19"/>
      <c r="AJ77" s="19"/>
      <c r="AK77" s="19"/>
      <c r="AL77" s="37" t="s">
        <v>192</v>
      </c>
    </row>
    <row r="78" spans="1:38" ht="26.25" customHeight="1" thickBot="1" x14ac:dyDescent="0.25">
      <c r="A78" s="51" t="s">
        <v>49</v>
      </c>
      <c r="B78" s="51" t="s">
        <v>193</v>
      </c>
      <c r="C78" s="52" t="s">
        <v>194</v>
      </c>
      <c r="D78" s="53"/>
      <c r="E78" s="3" t="s">
        <v>454</v>
      </c>
      <c r="F78" s="3" t="s">
        <v>452</v>
      </c>
      <c r="G78" s="3">
        <v>2.0156673435410504</v>
      </c>
      <c r="H78" s="3" t="s">
        <v>452</v>
      </c>
      <c r="I78" s="3">
        <v>1.0508404337693455E-2</v>
      </c>
      <c r="J78" s="3"/>
      <c r="K78" s="3"/>
      <c r="L78" s="3"/>
      <c r="M78" s="3"/>
      <c r="N78" s="3"/>
      <c r="O78" s="3"/>
      <c r="P78" s="3"/>
      <c r="Q78" s="3"/>
      <c r="R78" s="3"/>
      <c r="S78" s="3"/>
      <c r="T78" s="3"/>
      <c r="U78" s="3"/>
      <c r="V78" s="3"/>
      <c r="W78" s="3"/>
      <c r="X78" s="3"/>
      <c r="Y78" s="3"/>
      <c r="Z78" s="3"/>
      <c r="AA78" s="3"/>
      <c r="AB78" s="3"/>
      <c r="AC78" s="3"/>
      <c r="AD78" s="3"/>
      <c r="AE78" s="44"/>
      <c r="AF78" s="19"/>
      <c r="AG78" s="19"/>
      <c r="AH78" s="19"/>
      <c r="AI78" s="19"/>
      <c r="AJ78" s="19"/>
      <c r="AK78" s="19"/>
      <c r="AL78" s="37" t="s">
        <v>195</v>
      </c>
    </row>
    <row r="79" spans="1:38" ht="26.25" customHeight="1" thickBot="1" x14ac:dyDescent="0.25">
      <c r="A79" s="51" t="s">
        <v>49</v>
      </c>
      <c r="B79" s="51" t="s">
        <v>196</v>
      </c>
      <c r="C79" s="52" t="s">
        <v>197</v>
      </c>
      <c r="D79" s="53"/>
      <c r="E79" s="3" t="s">
        <v>453</v>
      </c>
      <c r="F79" s="3" t="s">
        <v>453</v>
      </c>
      <c r="G79" s="3" t="s">
        <v>453</v>
      </c>
      <c r="H79" s="3" t="s">
        <v>453</v>
      </c>
      <c r="I79" s="3" t="s">
        <v>453</v>
      </c>
      <c r="J79" s="3"/>
      <c r="K79" s="3"/>
      <c r="L79" s="3"/>
      <c r="M79" s="3"/>
      <c r="N79" s="3"/>
      <c r="O79" s="3"/>
      <c r="P79" s="3"/>
      <c r="Q79" s="3"/>
      <c r="R79" s="3"/>
      <c r="S79" s="3"/>
      <c r="T79" s="3"/>
      <c r="U79" s="3"/>
      <c r="V79" s="3"/>
      <c r="W79" s="3"/>
      <c r="X79" s="3"/>
      <c r="Y79" s="3"/>
      <c r="Z79" s="3"/>
      <c r="AA79" s="3"/>
      <c r="AB79" s="3"/>
      <c r="AC79" s="3"/>
      <c r="AD79" s="3"/>
      <c r="AE79" s="44"/>
      <c r="AF79" s="19"/>
      <c r="AG79" s="19"/>
      <c r="AH79" s="19"/>
      <c r="AI79" s="19"/>
      <c r="AJ79" s="19"/>
      <c r="AK79" s="19"/>
      <c r="AL79" s="37" t="s">
        <v>198</v>
      </c>
    </row>
    <row r="80" spans="1:38" ht="26.25" customHeight="1" thickBot="1" x14ac:dyDescent="0.25">
      <c r="A80" s="51" t="s">
        <v>49</v>
      </c>
      <c r="B80" s="55" t="s">
        <v>199</v>
      </c>
      <c r="C80" s="57" t="s">
        <v>200</v>
      </c>
      <c r="D80" s="53"/>
      <c r="E80" s="3" t="s">
        <v>453</v>
      </c>
      <c r="F80" s="3" t="s">
        <v>453</v>
      </c>
      <c r="G80" s="3" t="s">
        <v>453</v>
      </c>
      <c r="H80" s="3" t="s">
        <v>453</v>
      </c>
      <c r="I80" s="3" t="s">
        <v>453</v>
      </c>
      <c r="J80" s="3"/>
      <c r="K80" s="3"/>
      <c r="L80" s="3"/>
      <c r="M80" s="3"/>
      <c r="N80" s="3"/>
      <c r="O80" s="3"/>
      <c r="P80" s="3"/>
      <c r="Q80" s="3"/>
      <c r="R80" s="3"/>
      <c r="S80" s="3"/>
      <c r="T80" s="3"/>
      <c r="U80" s="3"/>
      <c r="V80" s="3"/>
      <c r="W80" s="3"/>
      <c r="X80" s="3"/>
      <c r="Y80" s="3"/>
      <c r="Z80" s="3"/>
      <c r="AA80" s="3"/>
      <c r="AB80" s="3"/>
      <c r="AC80" s="3"/>
      <c r="AD80" s="3"/>
      <c r="AE80" s="44"/>
      <c r="AF80" s="19"/>
      <c r="AG80" s="19"/>
      <c r="AH80" s="19"/>
      <c r="AI80" s="19"/>
      <c r="AJ80" s="19"/>
      <c r="AK80" s="19"/>
      <c r="AL80" s="37" t="s">
        <v>377</v>
      </c>
    </row>
    <row r="81" spans="1:38" ht="26.25" customHeight="1" thickBot="1" x14ac:dyDescent="0.25">
      <c r="A81" s="51" t="s">
        <v>49</v>
      </c>
      <c r="B81" s="55" t="s">
        <v>201</v>
      </c>
      <c r="C81" s="57" t="s">
        <v>202</v>
      </c>
      <c r="D81" s="53"/>
      <c r="E81" s="3" t="s">
        <v>450</v>
      </c>
      <c r="F81" s="3" t="s">
        <v>450</v>
      </c>
      <c r="G81" s="3" t="s">
        <v>450</v>
      </c>
      <c r="H81" s="3" t="s">
        <v>450</v>
      </c>
      <c r="I81" s="3" t="s">
        <v>450</v>
      </c>
      <c r="J81" s="3"/>
      <c r="K81" s="3"/>
      <c r="L81" s="3"/>
      <c r="M81" s="3"/>
      <c r="N81" s="3"/>
      <c r="O81" s="3"/>
      <c r="P81" s="3"/>
      <c r="Q81" s="3"/>
      <c r="R81" s="3"/>
      <c r="S81" s="3"/>
      <c r="T81" s="3"/>
      <c r="U81" s="3"/>
      <c r="V81" s="3"/>
      <c r="W81" s="3"/>
      <c r="X81" s="3"/>
      <c r="Y81" s="3"/>
      <c r="Z81" s="3"/>
      <c r="AA81" s="3"/>
      <c r="AB81" s="3"/>
      <c r="AC81" s="3"/>
      <c r="AD81" s="3"/>
      <c r="AE81" s="44"/>
      <c r="AF81" s="19"/>
      <c r="AG81" s="19"/>
      <c r="AH81" s="19"/>
      <c r="AI81" s="19"/>
      <c r="AJ81" s="19"/>
      <c r="AK81" s="19"/>
      <c r="AL81" s="37" t="s">
        <v>203</v>
      </c>
    </row>
    <row r="82" spans="1:38" ht="26.25" customHeight="1" thickBot="1" x14ac:dyDescent="0.25">
      <c r="A82" s="51" t="s">
        <v>204</v>
      </c>
      <c r="B82" s="55" t="s">
        <v>205</v>
      </c>
      <c r="C82" s="61" t="s">
        <v>206</v>
      </c>
      <c r="D82" s="53"/>
      <c r="E82" s="3" t="s">
        <v>450</v>
      </c>
      <c r="F82" s="3">
        <v>14.339740097420044</v>
      </c>
      <c r="G82" s="3" t="s">
        <v>450</v>
      </c>
      <c r="H82" s="3" t="s">
        <v>450</v>
      </c>
      <c r="I82" s="3" t="s">
        <v>452</v>
      </c>
      <c r="J82" s="3"/>
      <c r="K82" s="3"/>
      <c r="L82" s="3"/>
      <c r="M82" s="3"/>
      <c r="N82" s="3"/>
      <c r="O82" s="3"/>
      <c r="P82" s="3"/>
      <c r="Q82" s="3"/>
      <c r="R82" s="3"/>
      <c r="S82" s="3"/>
      <c r="T82" s="3"/>
      <c r="U82" s="3"/>
      <c r="V82" s="3"/>
      <c r="W82" s="3"/>
      <c r="X82" s="3"/>
      <c r="Y82" s="3"/>
      <c r="Z82" s="3"/>
      <c r="AA82" s="3"/>
      <c r="AB82" s="3"/>
      <c r="AC82" s="3"/>
      <c r="AD82" s="3"/>
      <c r="AE82" s="44"/>
      <c r="AF82" s="19"/>
      <c r="AG82" s="19"/>
      <c r="AH82" s="19"/>
      <c r="AI82" s="19"/>
      <c r="AJ82" s="19"/>
      <c r="AK82" s="19"/>
      <c r="AL82" s="37" t="s">
        <v>215</v>
      </c>
    </row>
    <row r="83" spans="1:38" ht="26.25" customHeight="1" thickBot="1" x14ac:dyDescent="0.25">
      <c r="A83" s="51" t="s">
        <v>49</v>
      </c>
      <c r="B83" s="62" t="s">
        <v>207</v>
      </c>
      <c r="C83" s="63" t="s">
        <v>208</v>
      </c>
      <c r="D83" s="53"/>
      <c r="E83" s="3">
        <v>9.7536580211858528E-2</v>
      </c>
      <c r="F83" s="3">
        <v>4.1096873684771829E-2</v>
      </c>
      <c r="G83" s="3">
        <v>4.8494310948030743E-2</v>
      </c>
      <c r="H83" s="3" t="s">
        <v>450</v>
      </c>
      <c r="I83" s="3">
        <v>2.6440621933494841E-2</v>
      </c>
      <c r="J83" s="3"/>
      <c r="K83" s="3"/>
      <c r="L83" s="3"/>
      <c r="M83" s="3"/>
      <c r="N83" s="3"/>
      <c r="O83" s="3"/>
      <c r="P83" s="3"/>
      <c r="Q83" s="3"/>
      <c r="R83" s="3"/>
      <c r="S83" s="3"/>
      <c r="T83" s="3"/>
      <c r="U83" s="3"/>
      <c r="V83" s="3"/>
      <c r="W83" s="3"/>
      <c r="X83" s="3"/>
      <c r="Y83" s="3"/>
      <c r="Z83" s="3"/>
      <c r="AA83" s="3"/>
      <c r="AB83" s="3"/>
      <c r="AC83" s="3"/>
      <c r="AD83" s="3"/>
      <c r="AE83" s="44"/>
      <c r="AF83" s="19"/>
      <c r="AG83" s="19"/>
      <c r="AH83" s="19"/>
      <c r="AI83" s="19"/>
      <c r="AJ83" s="19"/>
      <c r="AK83" s="19"/>
      <c r="AL83" s="37" t="s">
        <v>377</v>
      </c>
    </row>
    <row r="84" spans="1:38" ht="26.25" customHeight="1" thickBot="1" x14ac:dyDescent="0.25">
      <c r="A84" s="51" t="s">
        <v>49</v>
      </c>
      <c r="B84" s="62" t="s">
        <v>209</v>
      </c>
      <c r="C84" s="63" t="s">
        <v>210</v>
      </c>
      <c r="D84" s="53"/>
      <c r="E84" s="3" t="s">
        <v>450</v>
      </c>
      <c r="F84" s="3">
        <v>3.2510385362008874E-3</v>
      </c>
      <c r="G84" s="3" t="s">
        <v>450</v>
      </c>
      <c r="H84" s="3" t="s">
        <v>450</v>
      </c>
      <c r="I84" s="3">
        <v>2.000639099200546E-3</v>
      </c>
      <c r="J84" s="3"/>
      <c r="K84" s="3"/>
      <c r="L84" s="3"/>
      <c r="M84" s="3"/>
      <c r="N84" s="3"/>
      <c r="O84" s="3"/>
      <c r="P84" s="3"/>
      <c r="Q84" s="3"/>
      <c r="R84" s="3"/>
      <c r="S84" s="3"/>
      <c r="T84" s="3"/>
      <c r="U84" s="3"/>
      <c r="V84" s="3"/>
      <c r="W84" s="3"/>
      <c r="X84" s="3"/>
      <c r="Y84" s="3"/>
      <c r="Z84" s="3"/>
      <c r="AA84" s="3"/>
      <c r="AB84" s="3"/>
      <c r="AC84" s="3"/>
      <c r="AD84" s="3"/>
      <c r="AE84" s="44"/>
      <c r="AF84" s="19"/>
      <c r="AG84" s="19"/>
      <c r="AH84" s="19"/>
      <c r="AI84" s="19"/>
      <c r="AJ84" s="19"/>
      <c r="AK84" s="19"/>
      <c r="AL84" s="37" t="s">
        <v>377</v>
      </c>
    </row>
    <row r="85" spans="1:38" ht="26.25" customHeight="1" thickBot="1" x14ac:dyDescent="0.25">
      <c r="A85" s="51" t="s">
        <v>204</v>
      </c>
      <c r="B85" s="57" t="s">
        <v>211</v>
      </c>
      <c r="C85" s="63" t="s">
        <v>369</v>
      </c>
      <c r="D85" s="53"/>
      <c r="E85" s="3" t="s">
        <v>450</v>
      </c>
      <c r="F85" s="3">
        <v>1.2850674025274031</v>
      </c>
      <c r="G85" s="3" t="s">
        <v>450</v>
      </c>
      <c r="H85" s="3" t="s">
        <v>450</v>
      </c>
      <c r="I85" s="3" t="s">
        <v>452</v>
      </c>
      <c r="J85" s="3"/>
      <c r="K85" s="3"/>
      <c r="L85" s="3"/>
      <c r="M85" s="3"/>
      <c r="N85" s="3"/>
      <c r="O85" s="3"/>
      <c r="P85" s="3"/>
      <c r="Q85" s="3"/>
      <c r="R85" s="3"/>
      <c r="S85" s="3"/>
      <c r="T85" s="3"/>
      <c r="U85" s="3"/>
      <c r="V85" s="3"/>
      <c r="W85" s="3"/>
      <c r="X85" s="3"/>
      <c r="Y85" s="3"/>
      <c r="Z85" s="3"/>
      <c r="AA85" s="3"/>
      <c r="AB85" s="3"/>
      <c r="AC85" s="3"/>
      <c r="AD85" s="3"/>
      <c r="AE85" s="44"/>
      <c r="AF85" s="19"/>
      <c r="AG85" s="19"/>
      <c r="AH85" s="19"/>
      <c r="AI85" s="19"/>
      <c r="AJ85" s="19"/>
      <c r="AK85" s="19"/>
      <c r="AL85" s="37" t="s">
        <v>212</v>
      </c>
    </row>
    <row r="86" spans="1:38" ht="26.25" customHeight="1" thickBot="1" x14ac:dyDescent="0.25">
      <c r="A86" s="51" t="s">
        <v>204</v>
      </c>
      <c r="B86" s="57" t="s">
        <v>213</v>
      </c>
      <c r="C86" s="61" t="s">
        <v>214</v>
      </c>
      <c r="D86" s="53"/>
      <c r="E86" s="3" t="s">
        <v>450</v>
      </c>
      <c r="F86" s="3">
        <v>0.32395032954601155</v>
      </c>
      <c r="G86" s="3" t="s">
        <v>450</v>
      </c>
      <c r="H86" s="3" t="s">
        <v>450</v>
      </c>
      <c r="I86" s="3" t="s">
        <v>452</v>
      </c>
      <c r="J86" s="3"/>
      <c r="K86" s="3"/>
      <c r="L86" s="3"/>
      <c r="M86" s="3"/>
      <c r="N86" s="3"/>
      <c r="O86" s="3"/>
      <c r="P86" s="3"/>
      <c r="Q86" s="3"/>
      <c r="R86" s="3"/>
      <c r="S86" s="3"/>
      <c r="T86" s="3"/>
      <c r="U86" s="3"/>
      <c r="V86" s="3"/>
      <c r="W86" s="3"/>
      <c r="X86" s="3"/>
      <c r="Y86" s="3"/>
      <c r="Z86" s="3"/>
      <c r="AA86" s="3"/>
      <c r="AB86" s="3"/>
      <c r="AC86" s="3"/>
      <c r="AD86" s="3"/>
      <c r="AE86" s="44"/>
      <c r="AF86" s="19"/>
      <c r="AG86" s="19"/>
      <c r="AH86" s="19"/>
      <c r="AI86" s="19"/>
      <c r="AJ86" s="19"/>
      <c r="AK86" s="19"/>
      <c r="AL86" s="37" t="s">
        <v>215</v>
      </c>
    </row>
    <row r="87" spans="1:38" ht="26.25" customHeight="1" thickBot="1" x14ac:dyDescent="0.25">
      <c r="A87" s="51" t="s">
        <v>204</v>
      </c>
      <c r="B87" s="57" t="s">
        <v>216</v>
      </c>
      <c r="C87" s="61" t="s">
        <v>217</v>
      </c>
      <c r="D87" s="53"/>
      <c r="E87" s="3" t="s">
        <v>450</v>
      </c>
      <c r="F87" s="3">
        <v>7.3513474673313065E-4</v>
      </c>
      <c r="G87" s="3" t="s">
        <v>450</v>
      </c>
      <c r="H87" s="3" t="s">
        <v>450</v>
      </c>
      <c r="I87" s="3" t="s">
        <v>452</v>
      </c>
      <c r="J87" s="3"/>
      <c r="K87" s="3"/>
      <c r="L87" s="3"/>
      <c r="M87" s="3"/>
      <c r="N87" s="3"/>
      <c r="O87" s="3"/>
      <c r="P87" s="3"/>
      <c r="Q87" s="3"/>
      <c r="R87" s="3"/>
      <c r="S87" s="3"/>
      <c r="T87" s="3"/>
      <c r="U87" s="3"/>
      <c r="V87" s="3"/>
      <c r="W87" s="3"/>
      <c r="X87" s="3"/>
      <c r="Y87" s="3"/>
      <c r="Z87" s="3"/>
      <c r="AA87" s="3"/>
      <c r="AB87" s="3"/>
      <c r="AC87" s="3"/>
      <c r="AD87" s="3"/>
      <c r="AE87" s="44"/>
      <c r="AF87" s="19"/>
      <c r="AG87" s="19"/>
      <c r="AH87" s="19"/>
      <c r="AI87" s="19"/>
      <c r="AJ87" s="19"/>
      <c r="AK87" s="19"/>
      <c r="AL87" s="37" t="s">
        <v>215</v>
      </c>
    </row>
    <row r="88" spans="1:38" ht="26.25" customHeight="1" thickBot="1" x14ac:dyDescent="0.25">
      <c r="A88" s="51" t="s">
        <v>204</v>
      </c>
      <c r="B88" s="57" t="s">
        <v>218</v>
      </c>
      <c r="C88" s="61" t="s">
        <v>219</v>
      </c>
      <c r="D88" s="53"/>
      <c r="E88" s="3" t="s">
        <v>450</v>
      </c>
      <c r="F88" s="3">
        <v>0.25937121555581866</v>
      </c>
      <c r="G88" s="3" t="s">
        <v>450</v>
      </c>
      <c r="H88" s="3" t="s">
        <v>450</v>
      </c>
      <c r="I88" s="3" t="s">
        <v>452</v>
      </c>
      <c r="J88" s="3"/>
      <c r="K88" s="3"/>
      <c r="L88" s="3"/>
      <c r="M88" s="3"/>
      <c r="N88" s="3"/>
      <c r="O88" s="3"/>
      <c r="P88" s="3"/>
      <c r="Q88" s="3"/>
      <c r="R88" s="3"/>
      <c r="S88" s="3"/>
      <c r="T88" s="3"/>
      <c r="U88" s="3"/>
      <c r="V88" s="3"/>
      <c r="W88" s="3"/>
      <c r="X88" s="3"/>
      <c r="Y88" s="3"/>
      <c r="Z88" s="3"/>
      <c r="AA88" s="3"/>
      <c r="AB88" s="3"/>
      <c r="AC88" s="3"/>
      <c r="AD88" s="3"/>
      <c r="AE88" s="44"/>
      <c r="AF88" s="19"/>
      <c r="AG88" s="19"/>
      <c r="AH88" s="19"/>
      <c r="AI88" s="19"/>
      <c r="AJ88" s="19"/>
      <c r="AK88" s="19"/>
      <c r="AL88" s="37" t="s">
        <v>377</v>
      </c>
    </row>
    <row r="89" spans="1:38" ht="26.25" customHeight="1" thickBot="1" x14ac:dyDescent="0.25">
      <c r="A89" s="51" t="s">
        <v>204</v>
      </c>
      <c r="B89" s="57" t="s">
        <v>220</v>
      </c>
      <c r="C89" s="61" t="s">
        <v>221</v>
      </c>
      <c r="D89" s="53"/>
      <c r="E89" s="3" t="s">
        <v>450</v>
      </c>
      <c r="F89" s="3">
        <v>0.82986148576280694</v>
      </c>
      <c r="G89" s="3" t="s">
        <v>450</v>
      </c>
      <c r="H89" s="3" t="s">
        <v>450</v>
      </c>
      <c r="I89" s="3" t="s">
        <v>452</v>
      </c>
      <c r="J89" s="3"/>
      <c r="K89" s="3"/>
      <c r="L89" s="3"/>
      <c r="M89" s="3"/>
      <c r="N89" s="3"/>
      <c r="O89" s="3"/>
      <c r="P89" s="3"/>
      <c r="Q89" s="3"/>
      <c r="R89" s="3"/>
      <c r="S89" s="3"/>
      <c r="T89" s="3"/>
      <c r="U89" s="3"/>
      <c r="V89" s="3"/>
      <c r="W89" s="3"/>
      <c r="X89" s="3"/>
      <c r="Y89" s="3"/>
      <c r="Z89" s="3"/>
      <c r="AA89" s="3"/>
      <c r="AB89" s="3"/>
      <c r="AC89" s="3"/>
      <c r="AD89" s="3"/>
      <c r="AE89" s="44"/>
      <c r="AF89" s="19"/>
      <c r="AG89" s="19"/>
      <c r="AH89" s="19"/>
      <c r="AI89" s="19"/>
      <c r="AJ89" s="19"/>
      <c r="AK89" s="19"/>
      <c r="AL89" s="37" t="s">
        <v>377</v>
      </c>
    </row>
    <row r="90" spans="1:38" s="5" customFormat="1" ht="26.25" customHeight="1" thickBot="1" x14ac:dyDescent="0.25">
      <c r="A90" s="51" t="s">
        <v>204</v>
      </c>
      <c r="B90" s="57" t="s">
        <v>222</v>
      </c>
      <c r="C90" s="61" t="s">
        <v>223</v>
      </c>
      <c r="D90" s="53"/>
      <c r="E90" s="3">
        <v>2.665095400319616E-2</v>
      </c>
      <c r="F90" s="3">
        <v>2.0695463504686851</v>
      </c>
      <c r="G90" s="3">
        <v>4.1212904452714453E-3</v>
      </c>
      <c r="H90" s="3">
        <v>6.0627213784328483E-2</v>
      </c>
      <c r="I90" s="3">
        <v>1.0740842693480226</v>
      </c>
      <c r="J90" s="3"/>
      <c r="K90" s="3"/>
      <c r="L90" s="3"/>
      <c r="M90" s="3"/>
      <c r="N90" s="3"/>
      <c r="O90" s="3"/>
      <c r="P90" s="3"/>
      <c r="Q90" s="3"/>
      <c r="R90" s="3"/>
      <c r="S90" s="3"/>
      <c r="T90" s="3"/>
      <c r="U90" s="3"/>
      <c r="V90" s="3"/>
      <c r="W90" s="3"/>
      <c r="X90" s="3"/>
      <c r="Y90" s="3"/>
      <c r="Z90" s="3"/>
      <c r="AA90" s="3"/>
      <c r="AB90" s="3"/>
      <c r="AC90" s="3"/>
      <c r="AD90" s="3"/>
      <c r="AE90" s="44"/>
      <c r="AF90" s="19"/>
      <c r="AG90" s="19"/>
      <c r="AH90" s="19"/>
      <c r="AI90" s="19"/>
      <c r="AJ90" s="19"/>
      <c r="AK90" s="19"/>
      <c r="AL90" s="37" t="s">
        <v>377</v>
      </c>
    </row>
    <row r="91" spans="1:38" ht="26.25" customHeight="1" thickBot="1" x14ac:dyDescent="0.25">
      <c r="A91" s="51" t="s">
        <v>204</v>
      </c>
      <c r="B91" s="55" t="s">
        <v>370</v>
      </c>
      <c r="C91" s="57" t="s">
        <v>224</v>
      </c>
      <c r="D91" s="53"/>
      <c r="E91" s="3" t="s">
        <v>450</v>
      </c>
      <c r="F91" s="3" t="s">
        <v>450</v>
      </c>
      <c r="G91" s="3">
        <v>2.6782039500903718E-2</v>
      </c>
      <c r="H91" s="3" t="s">
        <v>450</v>
      </c>
      <c r="I91" s="3" t="s">
        <v>452</v>
      </c>
      <c r="J91" s="3"/>
      <c r="K91" s="3"/>
      <c r="L91" s="3"/>
      <c r="M91" s="3"/>
      <c r="N91" s="3"/>
      <c r="O91" s="3"/>
      <c r="P91" s="3"/>
      <c r="Q91" s="3"/>
      <c r="R91" s="3"/>
      <c r="S91" s="3"/>
      <c r="T91" s="3"/>
      <c r="U91" s="3"/>
      <c r="V91" s="3"/>
      <c r="W91" s="3"/>
      <c r="X91" s="3"/>
      <c r="Y91" s="3"/>
      <c r="Z91" s="3"/>
      <c r="AA91" s="3"/>
      <c r="AB91" s="3"/>
      <c r="AC91" s="3"/>
      <c r="AD91" s="3"/>
      <c r="AE91" s="44"/>
      <c r="AF91" s="19"/>
      <c r="AG91" s="19"/>
      <c r="AH91" s="19"/>
      <c r="AI91" s="19"/>
      <c r="AJ91" s="19"/>
      <c r="AK91" s="19"/>
      <c r="AL91" s="37" t="s">
        <v>377</v>
      </c>
    </row>
    <row r="92" spans="1:38" ht="26.25" customHeight="1" thickBot="1" x14ac:dyDescent="0.25">
      <c r="A92" s="51" t="s">
        <v>49</v>
      </c>
      <c r="B92" s="51" t="s">
        <v>225</v>
      </c>
      <c r="C92" s="52" t="s">
        <v>226</v>
      </c>
      <c r="D92" s="58"/>
      <c r="E92" s="3">
        <v>0.27194598942969539</v>
      </c>
      <c r="F92" s="3">
        <v>0.20171097367328578</v>
      </c>
      <c r="G92" s="3">
        <v>0.32777765979448242</v>
      </c>
      <c r="H92" s="3" t="s">
        <v>452</v>
      </c>
      <c r="I92" s="3">
        <v>0.10913901389159011</v>
      </c>
      <c r="J92" s="3"/>
      <c r="K92" s="3"/>
      <c r="L92" s="3"/>
      <c r="M92" s="3"/>
      <c r="N92" s="3"/>
      <c r="O92" s="3"/>
      <c r="P92" s="3"/>
      <c r="Q92" s="3"/>
      <c r="R92" s="3"/>
      <c r="S92" s="3"/>
      <c r="T92" s="3"/>
      <c r="U92" s="3"/>
      <c r="V92" s="3"/>
      <c r="W92" s="3"/>
      <c r="X92" s="3"/>
      <c r="Y92" s="3"/>
      <c r="Z92" s="3"/>
      <c r="AA92" s="3"/>
      <c r="AB92" s="3"/>
      <c r="AC92" s="3"/>
      <c r="AD92" s="3"/>
      <c r="AE92" s="44"/>
      <c r="AF92" s="19"/>
      <c r="AG92" s="19"/>
      <c r="AH92" s="19"/>
      <c r="AI92" s="19"/>
      <c r="AJ92" s="19"/>
      <c r="AK92" s="19"/>
      <c r="AL92" s="37" t="s">
        <v>227</v>
      </c>
    </row>
    <row r="93" spans="1:38" ht="26.25" customHeight="1" thickBot="1" x14ac:dyDescent="0.25">
      <c r="A93" s="51" t="s">
        <v>49</v>
      </c>
      <c r="B93" s="55" t="s">
        <v>228</v>
      </c>
      <c r="C93" s="52" t="s">
        <v>371</v>
      </c>
      <c r="D93" s="58"/>
      <c r="E93" s="3" t="s">
        <v>450</v>
      </c>
      <c r="F93" s="3">
        <v>6.22622245069459</v>
      </c>
      <c r="G93" s="3" t="s">
        <v>450</v>
      </c>
      <c r="H93" s="3" t="s">
        <v>450</v>
      </c>
      <c r="I93" s="3" t="s">
        <v>452</v>
      </c>
      <c r="J93" s="3"/>
      <c r="K93" s="3"/>
      <c r="L93" s="3"/>
      <c r="M93" s="3"/>
      <c r="N93" s="3"/>
      <c r="O93" s="3"/>
      <c r="P93" s="3"/>
      <c r="Q93" s="3"/>
      <c r="R93" s="3"/>
      <c r="S93" s="3"/>
      <c r="T93" s="3"/>
      <c r="U93" s="3"/>
      <c r="V93" s="3"/>
      <c r="W93" s="3"/>
      <c r="X93" s="3"/>
      <c r="Y93" s="3"/>
      <c r="Z93" s="3"/>
      <c r="AA93" s="3"/>
      <c r="AB93" s="3"/>
      <c r="AC93" s="3"/>
      <c r="AD93" s="3"/>
      <c r="AE93" s="44"/>
      <c r="AF93" s="19"/>
      <c r="AG93" s="19"/>
      <c r="AH93" s="19"/>
      <c r="AI93" s="19"/>
      <c r="AJ93" s="19"/>
      <c r="AK93" s="19"/>
      <c r="AL93" s="37" t="s">
        <v>229</v>
      </c>
    </row>
    <row r="94" spans="1:38" ht="26.25" customHeight="1" thickBot="1" x14ac:dyDescent="0.25">
      <c r="A94" s="51" t="s">
        <v>49</v>
      </c>
      <c r="B94" s="64" t="s">
        <v>372</v>
      </c>
      <c r="C94" s="52" t="s">
        <v>230</v>
      </c>
      <c r="D94" s="53"/>
      <c r="E94" s="3" t="s">
        <v>453</v>
      </c>
      <c r="F94" s="3" t="s">
        <v>453</v>
      </c>
      <c r="G94" s="3" t="s">
        <v>453</v>
      </c>
      <c r="H94" s="3" t="s">
        <v>453</v>
      </c>
      <c r="I94" s="3" t="s">
        <v>453</v>
      </c>
      <c r="J94" s="3"/>
      <c r="K94" s="3"/>
      <c r="L94" s="3"/>
      <c r="M94" s="3"/>
      <c r="N94" s="3"/>
      <c r="O94" s="3"/>
      <c r="P94" s="3"/>
      <c r="Q94" s="3"/>
      <c r="R94" s="3"/>
      <c r="S94" s="3"/>
      <c r="T94" s="3"/>
      <c r="U94" s="3"/>
      <c r="V94" s="3"/>
      <c r="W94" s="3"/>
      <c r="X94" s="3"/>
      <c r="Y94" s="3"/>
      <c r="Z94" s="3"/>
      <c r="AA94" s="3"/>
      <c r="AB94" s="3"/>
      <c r="AC94" s="3"/>
      <c r="AD94" s="3"/>
      <c r="AE94" s="44"/>
      <c r="AF94" s="19"/>
      <c r="AG94" s="19"/>
      <c r="AH94" s="19"/>
      <c r="AI94" s="19"/>
      <c r="AJ94" s="19"/>
      <c r="AK94" s="19"/>
      <c r="AL94" s="37" t="s">
        <v>377</v>
      </c>
    </row>
    <row r="95" spans="1:38" ht="26.25" customHeight="1" thickBot="1" x14ac:dyDescent="0.25">
      <c r="A95" s="51" t="s">
        <v>49</v>
      </c>
      <c r="B95" s="64" t="s">
        <v>231</v>
      </c>
      <c r="C95" s="52" t="s">
        <v>232</v>
      </c>
      <c r="D95" s="58"/>
      <c r="E95" s="3" t="s">
        <v>452</v>
      </c>
      <c r="F95" s="3" t="s">
        <v>452</v>
      </c>
      <c r="G95" s="3" t="s">
        <v>452</v>
      </c>
      <c r="H95" s="3" t="s">
        <v>452</v>
      </c>
      <c r="I95" s="3" t="s">
        <v>452</v>
      </c>
      <c r="J95" s="3"/>
      <c r="K95" s="3"/>
      <c r="L95" s="3"/>
      <c r="M95" s="3"/>
      <c r="N95" s="3"/>
      <c r="O95" s="3"/>
      <c r="P95" s="3"/>
      <c r="Q95" s="3"/>
      <c r="R95" s="3"/>
      <c r="S95" s="3"/>
      <c r="T95" s="3"/>
      <c r="U95" s="3"/>
      <c r="V95" s="3"/>
      <c r="W95" s="3"/>
      <c r="X95" s="3"/>
      <c r="Y95" s="3"/>
      <c r="Z95" s="3"/>
      <c r="AA95" s="3"/>
      <c r="AB95" s="3"/>
      <c r="AC95" s="3"/>
      <c r="AD95" s="3"/>
      <c r="AE95" s="44"/>
      <c r="AF95" s="19"/>
      <c r="AG95" s="19"/>
      <c r="AH95" s="19"/>
      <c r="AI95" s="19"/>
      <c r="AJ95" s="19"/>
      <c r="AK95" s="19"/>
      <c r="AL95" s="37" t="s">
        <v>377</v>
      </c>
    </row>
    <row r="96" spans="1:38" ht="26.25" customHeight="1" thickBot="1" x14ac:dyDescent="0.25">
      <c r="A96" s="51" t="s">
        <v>49</v>
      </c>
      <c r="B96" s="55" t="s">
        <v>233</v>
      </c>
      <c r="C96" s="52" t="s">
        <v>234</v>
      </c>
      <c r="D96" s="65"/>
      <c r="E96" s="3" t="s">
        <v>452</v>
      </c>
      <c r="F96" s="3" t="s">
        <v>452</v>
      </c>
      <c r="G96" s="3" t="s">
        <v>452</v>
      </c>
      <c r="H96" s="3" t="s">
        <v>452</v>
      </c>
      <c r="I96" s="3" t="s">
        <v>452</v>
      </c>
      <c r="J96" s="3"/>
      <c r="K96" s="3"/>
      <c r="L96" s="3"/>
      <c r="M96" s="3"/>
      <c r="N96" s="3"/>
      <c r="O96" s="3"/>
      <c r="P96" s="3"/>
      <c r="Q96" s="3"/>
      <c r="R96" s="3"/>
      <c r="S96" s="3"/>
      <c r="T96" s="3"/>
      <c r="U96" s="3"/>
      <c r="V96" s="3"/>
      <c r="W96" s="3"/>
      <c r="X96" s="3"/>
      <c r="Y96" s="3"/>
      <c r="Z96" s="3"/>
      <c r="AA96" s="3"/>
      <c r="AB96" s="3"/>
      <c r="AC96" s="3"/>
      <c r="AD96" s="3"/>
      <c r="AE96" s="44"/>
      <c r="AF96" s="19"/>
      <c r="AG96" s="19"/>
      <c r="AH96" s="19"/>
      <c r="AI96" s="19"/>
      <c r="AJ96" s="19"/>
      <c r="AK96" s="19"/>
      <c r="AL96" s="37" t="s">
        <v>377</v>
      </c>
    </row>
    <row r="97" spans="1:38" ht="26.25" customHeight="1" thickBot="1" x14ac:dyDescent="0.25">
      <c r="A97" s="51" t="s">
        <v>49</v>
      </c>
      <c r="B97" s="55" t="s">
        <v>235</v>
      </c>
      <c r="C97" s="52" t="s">
        <v>236</v>
      </c>
      <c r="D97" s="65"/>
      <c r="E97" s="3" t="s">
        <v>450</v>
      </c>
      <c r="F97" s="3" t="s">
        <v>450</v>
      </c>
      <c r="G97" s="3" t="s">
        <v>450</v>
      </c>
      <c r="H97" s="3" t="s">
        <v>450</v>
      </c>
      <c r="I97" s="3" t="s">
        <v>450</v>
      </c>
      <c r="J97" s="3"/>
      <c r="K97" s="3"/>
      <c r="L97" s="3"/>
      <c r="M97" s="3"/>
      <c r="N97" s="3"/>
      <c r="O97" s="3"/>
      <c r="P97" s="3"/>
      <c r="Q97" s="3"/>
      <c r="R97" s="3"/>
      <c r="S97" s="3"/>
      <c r="T97" s="3"/>
      <c r="U97" s="3"/>
      <c r="V97" s="3"/>
      <c r="W97" s="3"/>
      <c r="X97" s="3"/>
      <c r="Y97" s="3"/>
      <c r="Z97" s="3"/>
      <c r="AA97" s="3"/>
      <c r="AB97" s="3"/>
      <c r="AC97" s="3"/>
      <c r="AD97" s="3"/>
      <c r="AE97" s="44"/>
      <c r="AF97" s="19"/>
      <c r="AG97" s="19"/>
      <c r="AH97" s="19"/>
      <c r="AI97" s="19"/>
      <c r="AJ97" s="19"/>
      <c r="AK97" s="19"/>
      <c r="AL97" s="37" t="s">
        <v>377</v>
      </c>
    </row>
    <row r="98" spans="1:38" ht="26.25" customHeight="1" thickBot="1" x14ac:dyDescent="0.25">
      <c r="A98" s="51" t="s">
        <v>49</v>
      </c>
      <c r="B98" s="55" t="s">
        <v>237</v>
      </c>
      <c r="C98" s="57" t="s">
        <v>238</v>
      </c>
      <c r="D98" s="65"/>
      <c r="E98" s="3" t="s">
        <v>452</v>
      </c>
      <c r="F98" s="3" t="s">
        <v>452</v>
      </c>
      <c r="G98" s="3" t="s">
        <v>452</v>
      </c>
      <c r="H98" s="3" t="s">
        <v>452</v>
      </c>
      <c r="I98" s="3" t="s">
        <v>452</v>
      </c>
      <c r="J98" s="3"/>
      <c r="K98" s="3"/>
      <c r="L98" s="3"/>
      <c r="M98" s="3"/>
      <c r="N98" s="3"/>
      <c r="O98" s="3"/>
      <c r="P98" s="3"/>
      <c r="Q98" s="3"/>
      <c r="R98" s="3"/>
      <c r="S98" s="3"/>
      <c r="T98" s="3"/>
      <c r="U98" s="3"/>
      <c r="V98" s="3"/>
      <c r="W98" s="3"/>
      <c r="X98" s="3"/>
      <c r="Y98" s="3"/>
      <c r="Z98" s="3"/>
      <c r="AA98" s="3"/>
      <c r="AB98" s="3"/>
      <c r="AC98" s="3"/>
      <c r="AD98" s="3"/>
      <c r="AE98" s="44"/>
      <c r="AF98" s="19"/>
      <c r="AG98" s="19"/>
      <c r="AH98" s="19"/>
      <c r="AI98" s="19"/>
      <c r="AJ98" s="19"/>
      <c r="AK98" s="19"/>
      <c r="AL98" s="37" t="s">
        <v>377</v>
      </c>
    </row>
    <row r="99" spans="1:38" ht="26.25" customHeight="1" thickBot="1" x14ac:dyDescent="0.25">
      <c r="A99" s="51" t="s">
        <v>239</v>
      </c>
      <c r="B99" s="51" t="s">
        <v>240</v>
      </c>
      <c r="C99" s="52" t="s">
        <v>373</v>
      </c>
      <c r="D99" s="65"/>
      <c r="E99" s="3">
        <v>2.7350484326091176E-2</v>
      </c>
      <c r="F99" s="3">
        <v>1.9120064463858495</v>
      </c>
      <c r="G99" s="3" t="s">
        <v>450</v>
      </c>
      <c r="H99" s="3">
        <v>2.8733601280558791</v>
      </c>
      <c r="I99" s="3">
        <v>4.5716933234985699E-2</v>
      </c>
      <c r="J99" s="3"/>
      <c r="K99" s="3"/>
      <c r="L99" s="3"/>
      <c r="M99" s="3"/>
      <c r="N99" s="3"/>
      <c r="O99" s="3"/>
      <c r="P99" s="3"/>
      <c r="Q99" s="3"/>
      <c r="R99" s="3"/>
      <c r="S99" s="3"/>
      <c r="T99" s="3"/>
      <c r="U99" s="3"/>
      <c r="V99" s="3"/>
      <c r="W99" s="3"/>
      <c r="X99" s="3"/>
      <c r="Y99" s="3"/>
      <c r="Z99" s="3"/>
      <c r="AA99" s="3"/>
      <c r="AB99" s="3"/>
      <c r="AC99" s="3"/>
      <c r="AD99" s="3"/>
      <c r="AE99" s="44"/>
      <c r="AF99" s="19"/>
      <c r="AG99" s="19"/>
      <c r="AH99" s="19"/>
      <c r="AI99" s="19"/>
      <c r="AJ99" s="19"/>
      <c r="AK99" s="19"/>
      <c r="AL99" s="37" t="s">
        <v>241</v>
      </c>
    </row>
    <row r="100" spans="1:38" ht="26.25" customHeight="1" thickBot="1" x14ac:dyDescent="0.25">
      <c r="A100" s="51" t="s">
        <v>239</v>
      </c>
      <c r="B100" s="51" t="s">
        <v>242</v>
      </c>
      <c r="C100" s="52" t="s">
        <v>374</v>
      </c>
      <c r="D100" s="65"/>
      <c r="E100" s="3">
        <v>5.3854155746269908E-2</v>
      </c>
      <c r="F100" s="3">
        <v>2.3292876016074739</v>
      </c>
      <c r="G100" s="3" t="s">
        <v>450</v>
      </c>
      <c r="H100" s="3">
        <v>5.2268260175155268</v>
      </c>
      <c r="I100" s="3">
        <v>4.241604930079175E-2</v>
      </c>
      <c r="J100" s="3"/>
      <c r="K100" s="3"/>
      <c r="L100" s="3"/>
      <c r="M100" s="3"/>
      <c r="N100" s="3"/>
      <c r="O100" s="3"/>
      <c r="P100" s="3"/>
      <c r="Q100" s="3"/>
      <c r="R100" s="3"/>
      <c r="S100" s="3"/>
      <c r="T100" s="3"/>
      <c r="U100" s="3"/>
      <c r="V100" s="3"/>
      <c r="W100" s="3"/>
      <c r="X100" s="3"/>
      <c r="Y100" s="3"/>
      <c r="Z100" s="3"/>
      <c r="AA100" s="3"/>
      <c r="AB100" s="3"/>
      <c r="AC100" s="3"/>
      <c r="AD100" s="3"/>
      <c r="AE100" s="44"/>
      <c r="AF100" s="19"/>
      <c r="AG100" s="19"/>
      <c r="AH100" s="19"/>
      <c r="AI100" s="19"/>
      <c r="AJ100" s="19"/>
      <c r="AK100" s="19"/>
      <c r="AL100" s="37" t="s">
        <v>241</v>
      </c>
    </row>
    <row r="101" spans="1:38" ht="26.25" customHeight="1" thickBot="1" x14ac:dyDescent="0.25">
      <c r="A101" s="51" t="s">
        <v>239</v>
      </c>
      <c r="B101" s="51" t="s">
        <v>243</v>
      </c>
      <c r="C101" s="52" t="s">
        <v>244</v>
      </c>
      <c r="D101" s="65"/>
      <c r="E101" s="3">
        <v>3.4682262578134171E-2</v>
      </c>
      <c r="F101" s="3">
        <v>0.12809226251523417</v>
      </c>
      <c r="G101" s="3" t="s">
        <v>450</v>
      </c>
      <c r="H101" s="3">
        <v>1.0067312413617715</v>
      </c>
      <c r="I101" s="3">
        <v>5.3055966722286348E-3</v>
      </c>
      <c r="J101" s="3"/>
      <c r="K101" s="3"/>
      <c r="L101" s="3"/>
      <c r="M101" s="3"/>
      <c r="N101" s="3"/>
      <c r="O101" s="3"/>
      <c r="P101" s="3"/>
      <c r="Q101" s="3"/>
      <c r="R101" s="3"/>
      <c r="S101" s="3"/>
      <c r="T101" s="3"/>
      <c r="U101" s="3"/>
      <c r="V101" s="3"/>
      <c r="W101" s="3"/>
      <c r="X101" s="3"/>
      <c r="Y101" s="3"/>
      <c r="Z101" s="3"/>
      <c r="AA101" s="3"/>
      <c r="AB101" s="3"/>
      <c r="AC101" s="3"/>
      <c r="AD101" s="3"/>
      <c r="AE101" s="44"/>
      <c r="AF101" s="19"/>
      <c r="AG101" s="19"/>
      <c r="AH101" s="19"/>
      <c r="AI101" s="19"/>
      <c r="AJ101" s="19"/>
      <c r="AK101" s="19"/>
      <c r="AL101" s="37" t="s">
        <v>241</v>
      </c>
    </row>
    <row r="102" spans="1:38" ht="26.25" customHeight="1" thickBot="1" x14ac:dyDescent="0.25">
      <c r="A102" s="51" t="s">
        <v>239</v>
      </c>
      <c r="B102" s="51" t="s">
        <v>245</v>
      </c>
      <c r="C102" s="52" t="s">
        <v>352</v>
      </c>
      <c r="D102" s="65"/>
      <c r="E102" s="3">
        <v>9.7916319837215732E-3</v>
      </c>
      <c r="F102" s="3">
        <v>0.30517086142366145</v>
      </c>
      <c r="G102" s="3" t="s">
        <v>450</v>
      </c>
      <c r="H102" s="3">
        <v>2.2859628112066779</v>
      </c>
      <c r="I102" s="3">
        <v>1.9367427799658508E-4</v>
      </c>
      <c r="J102" s="3"/>
      <c r="K102" s="3"/>
      <c r="L102" s="3"/>
      <c r="M102" s="3"/>
      <c r="N102" s="3"/>
      <c r="O102" s="3"/>
      <c r="P102" s="3"/>
      <c r="Q102" s="3"/>
      <c r="R102" s="3"/>
      <c r="S102" s="3"/>
      <c r="T102" s="3"/>
      <c r="U102" s="3"/>
      <c r="V102" s="3"/>
      <c r="W102" s="3"/>
      <c r="X102" s="3"/>
      <c r="Y102" s="3"/>
      <c r="Z102" s="3"/>
      <c r="AA102" s="3"/>
      <c r="AB102" s="3"/>
      <c r="AC102" s="3"/>
      <c r="AD102" s="3"/>
      <c r="AE102" s="44"/>
      <c r="AF102" s="19"/>
      <c r="AG102" s="19"/>
      <c r="AH102" s="19"/>
      <c r="AI102" s="19"/>
      <c r="AJ102" s="19"/>
      <c r="AK102" s="19"/>
      <c r="AL102" s="37" t="s">
        <v>241</v>
      </c>
    </row>
    <row r="103" spans="1:38" ht="26.25" customHeight="1" thickBot="1" x14ac:dyDescent="0.25">
      <c r="A103" s="51" t="s">
        <v>239</v>
      </c>
      <c r="B103" s="51" t="s">
        <v>246</v>
      </c>
      <c r="C103" s="52" t="s">
        <v>247</v>
      </c>
      <c r="D103" s="65"/>
      <c r="E103" s="3">
        <v>4.9754101152691983E-4</v>
      </c>
      <c r="F103" s="3">
        <v>8.7735136999999991E-2</v>
      </c>
      <c r="G103" s="3" t="s">
        <v>450</v>
      </c>
      <c r="H103" s="3">
        <v>5.4697328276364164E-2</v>
      </c>
      <c r="I103" s="3">
        <v>5.5949148639999986E-3</v>
      </c>
      <c r="J103" s="3"/>
      <c r="K103" s="3"/>
      <c r="L103" s="3"/>
      <c r="M103" s="3"/>
      <c r="N103" s="3"/>
      <c r="O103" s="3"/>
      <c r="P103" s="3"/>
      <c r="Q103" s="3"/>
      <c r="R103" s="3"/>
      <c r="S103" s="3"/>
      <c r="T103" s="3"/>
      <c r="U103" s="3"/>
      <c r="V103" s="3"/>
      <c r="W103" s="3"/>
      <c r="X103" s="3"/>
      <c r="Y103" s="3"/>
      <c r="Z103" s="3"/>
      <c r="AA103" s="3"/>
      <c r="AB103" s="3"/>
      <c r="AC103" s="3"/>
      <c r="AD103" s="3"/>
      <c r="AE103" s="44"/>
      <c r="AF103" s="19"/>
      <c r="AG103" s="19"/>
      <c r="AH103" s="19"/>
      <c r="AI103" s="19"/>
      <c r="AJ103" s="19"/>
      <c r="AK103" s="19"/>
      <c r="AL103" s="37" t="s">
        <v>241</v>
      </c>
    </row>
    <row r="104" spans="1:38" ht="26.25" customHeight="1" thickBot="1" x14ac:dyDescent="0.25">
      <c r="A104" s="51" t="s">
        <v>239</v>
      </c>
      <c r="B104" s="51" t="s">
        <v>248</v>
      </c>
      <c r="C104" s="52" t="s">
        <v>249</v>
      </c>
      <c r="D104" s="65"/>
      <c r="E104" s="3">
        <v>8.6122490520471363E-3</v>
      </c>
      <c r="F104" s="3">
        <v>6.5957868205631875E-2</v>
      </c>
      <c r="G104" s="3" t="s">
        <v>450</v>
      </c>
      <c r="H104" s="3">
        <v>0.2060691927970803</v>
      </c>
      <c r="I104" s="3">
        <v>2.0006408732483176E-4</v>
      </c>
      <c r="J104" s="3"/>
      <c r="K104" s="3"/>
      <c r="L104" s="3"/>
      <c r="M104" s="3"/>
      <c r="N104" s="3"/>
      <c r="O104" s="3"/>
      <c r="P104" s="3"/>
      <c r="Q104" s="3"/>
      <c r="R104" s="3"/>
      <c r="S104" s="3"/>
      <c r="T104" s="3"/>
      <c r="U104" s="3"/>
      <c r="V104" s="3"/>
      <c r="W104" s="3"/>
      <c r="X104" s="3"/>
      <c r="Y104" s="3"/>
      <c r="Z104" s="3"/>
      <c r="AA104" s="3"/>
      <c r="AB104" s="3"/>
      <c r="AC104" s="3"/>
      <c r="AD104" s="3"/>
      <c r="AE104" s="44"/>
      <c r="AF104" s="19"/>
      <c r="AG104" s="19"/>
      <c r="AH104" s="19"/>
      <c r="AI104" s="19"/>
      <c r="AJ104" s="19"/>
      <c r="AK104" s="19"/>
      <c r="AL104" s="37" t="s">
        <v>241</v>
      </c>
    </row>
    <row r="105" spans="1:38" ht="26.25" customHeight="1" thickBot="1" x14ac:dyDescent="0.25">
      <c r="A105" s="51" t="s">
        <v>239</v>
      </c>
      <c r="B105" s="51" t="s">
        <v>250</v>
      </c>
      <c r="C105" s="52" t="s">
        <v>251</v>
      </c>
      <c r="D105" s="65"/>
      <c r="E105" s="3">
        <v>4.6458594476875524E-3</v>
      </c>
      <c r="F105" s="3">
        <v>0.12063579534834537</v>
      </c>
      <c r="G105" s="3" t="s">
        <v>450</v>
      </c>
      <c r="H105" s="3">
        <v>0.1347810995018458</v>
      </c>
      <c r="I105" s="3">
        <v>1.9484585724473804E-3</v>
      </c>
      <c r="J105" s="3"/>
      <c r="K105" s="3"/>
      <c r="L105" s="3"/>
      <c r="M105" s="3"/>
      <c r="N105" s="3"/>
      <c r="O105" s="3"/>
      <c r="P105" s="3"/>
      <c r="Q105" s="3"/>
      <c r="R105" s="3"/>
      <c r="S105" s="3"/>
      <c r="T105" s="3"/>
      <c r="U105" s="3"/>
      <c r="V105" s="3"/>
      <c r="W105" s="3"/>
      <c r="X105" s="3"/>
      <c r="Y105" s="3"/>
      <c r="Z105" s="3"/>
      <c r="AA105" s="3"/>
      <c r="AB105" s="3"/>
      <c r="AC105" s="3"/>
      <c r="AD105" s="3"/>
      <c r="AE105" s="44"/>
      <c r="AF105" s="19"/>
      <c r="AG105" s="19"/>
      <c r="AH105" s="19"/>
      <c r="AI105" s="19"/>
      <c r="AJ105" s="19"/>
      <c r="AK105" s="19"/>
      <c r="AL105" s="37" t="s">
        <v>241</v>
      </c>
    </row>
    <row r="106" spans="1:38" ht="26.25" customHeight="1" thickBot="1" x14ac:dyDescent="0.25">
      <c r="A106" s="51" t="s">
        <v>239</v>
      </c>
      <c r="B106" s="51" t="s">
        <v>252</v>
      </c>
      <c r="C106" s="52" t="s">
        <v>253</v>
      </c>
      <c r="D106" s="65"/>
      <c r="E106" s="3">
        <v>1.7264516601562499E-3</v>
      </c>
      <c r="F106" s="3">
        <v>3.1898999999999994E-3</v>
      </c>
      <c r="G106" s="3" t="s">
        <v>450</v>
      </c>
      <c r="H106" s="3">
        <v>1.9804870799999996E-3</v>
      </c>
      <c r="I106" s="3">
        <v>1.0702440000000003E-4</v>
      </c>
      <c r="J106" s="3"/>
      <c r="K106" s="3"/>
      <c r="L106" s="3"/>
      <c r="M106" s="3"/>
      <c r="N106" s="3"/>
      <c r="O106" s="3"/>
      <c r="P106" s="3"/>
      <c r="Q106" s="3"/>
      <c r="R106" s="3"/>
      <c r="S106" s="3"/>
      <c r="T106" s="3"/>
      <c r="U106" s="3"/>
      <c r="V106" s="3"/>
      <c r="W106" s="3"/>
      <c r="X106" s="3"/>
      <c r="Y106" s="3"/>
      <c r="Z106" s="3"/>
      <c r="AA106" s="3"/>
      <c r="AB106" s="3"/>
      <c r="AC106" s="3"/>
      <c r="AD106" s="3"/>
      <c r="AE106" s="44"/>
      <c r="AF106" s="19"/>
      <c r="AG106" s="19"/>
      <c r="AH106" s="19"/>
      <c r="AI106" s="19"/>
      <c r="AJ106" s="19"/>
      <c r="AK106" s="19"/>
      <c r="AL106" s="37" t="s">
        <v>241</v>
      </c>
    </row>
    <row r="107" spans="1:38" ht="26.25" customHeight="1" thickBot="1" x14ac:dyDescent="0.25">
      <c r="A107" s="51" t="s">
        <v>239</v>
      </c>
      <c r="B107" s="51" t="s">
        <v>254</v>
      </c>
      <c r="C107" s="52" t="s">
        <v>346</v>
      </c>
      <c r="D107" s="65"/>
      <c r="E107" s="3">
        <v>8.3682578833742527E-2</v>
      </c>
      <c r="F107" s="3">
        <v>0.82229251065973585</v>
      </c>
      <c r="G107" s="3" t="s">
        <v>450</v>
      </c>
      <c r="H107" s="3">
        <v>0.58644090255386061</v>
      </c>
      <c r="I107" s="3">
        <v>1.4950772921086104E-2</v>
      </c>
      <c r="J107" s="3"/>
      <c r="K107" s="3"/>
      <c r="L107" s="3"/>
      <c r="M107" s="3"/>
      <c r="N107" s="3"/>
      <c r="O107" s="3"/>
      <c r="P107" s="3"/>
      <c r="Q107" s="3"/>
      <c r="R107" s="3"/>
      <c r="S107" s="3"/>
      <c r="T107" s="3"/>
      <c r="U107" s="3"/>
      <c r="V107" s="3"/>
      <c r="W107" s="3"/>
      <c r="X107" s="3"/>
      <c r="Y107" s="3"/>
      <c r="Z107" s="3"/>
      <c r="AA107" s="3"/>
      <c r="AB107" s="3"/>
      <c r="AC107" s="3"/>
      <c r="AD107" s="3"/>
      <c r="AE107" s="44"/>
      <c r="AF107" s="19"/>
      <c r="AG107" s="19"/>
      <c r="AH107" s="19"/>
      <c r="AI107" s="19"/>
      <c r="AJ107" s="19"/>
      <c r="AK107" s="19"/>
      <c r="AL107" s="37" t="s">
        <v>241</v>
      </c>
    </row>
    <row r="108" spans="1:38" ht="26.25" customHeight="1" thickBot="1" x14ac:dyDescent="0.25">
      <c r="A108" s="51" t="s">
        <v>239</v>
      </c>
      <c r="B108" s="51" t="s">
        <v>255</v>
      </c>
      <c r="C108" s="52" t="s">
        <v>347</v>
      </c>
      <c r="D108" s="65"/>
      <c r="E108" s="3">
        <v>0.10539529373631459</v>
      </c>
      <c r="F108" s="3">
        <v>0.44931193587341334</v>
      </c>
      <c r="G108" s="3" t="s">
        <v>450</v>
      </c>
      <c r="H108" s="3">
        <v>2.0797247785573587</v>
      </c>
      <c r="I108" s="3">
        <v>8.3205914050632091E-3</v>
      </c>
      <c r="J108" s="3"/>
      <c r="K108" s="3"/>
      <c r="L108" s="3"/>
      <c r="M108" s="3"/>
      <c r="N108" s="3"/>
      <c r="O108" s="3"/>
      <c r="P108" s="3"/>
      <c r="Q108" s="3"/>
      <c r="R108" s="3"/>
      <c r="S108" s="3"/>
      <c r="T108" s="3"/>
      <c r="U108" s="3"/>
      <c r="V108" s="3"/>
      <c r="W108" s="3"/>
      <c r="X108" s="3"/>
      <c r="Y108" s="3"/>
      <c r="Z108" s="3"/>
      <c r="AA108" s="3"/>
      <c r="AB108" s="3"/>
      <c r="AC108" s="3"/>
      <c r="AD108" s="3"/>
      <c r="AE108" s="44"/>
      <c r="AF108" s="19"/>
      <c r="AG108" s="19"/>
      <c r="AH108" s="19"/>
      <c r="AI108" s="19"/>
      <c r="AJ108" s="19"/>
      <c r="AK108" s="19"/>
      <c r="AL108" s="37" t="s">
        <v>241</v>
      </c>
    </row>
    <row r="109" spans="1:38" ht="26.25" customHeight="1" thickBot="1" x14ac:dyDescent="0.25">
      <c r="A109" s="51" t="s">
        <v>239</v>
      </c>
      <c r="B109" s="51" t="s">
        <v>256</v>
      </c>
      <c r="C109" s="52" t="s">
        <v>348</v>
      </c>
      <c r="D109" s="65"/>
      <c r="E109" s="3">
        <v>4.1793248249999984E-4</v>
      </c>
      <c r="F109" s="3">
        <v>4.2176249999999992E-3</v>
      </c>
      <c r="G109" s="3" t="s">
        <v>450</v>
      </c>
      <c r="H109" s="3">
        <v>1.2023596034999999E-2</v>
      </c>
      <c r="I109" s="3">
        <v>1.7249999999999996E-4</v>
      </c>
      <c r="J109" s="3"/>
      <c r="K109" s="3"/>
      <c r="L109" s="3"/>
      <c r="M109" s="3"/>
      <c r="N109" s="3"/>
      <c r="O109" s="3"/>
      <c r="P109" s="3"/>
      <c r="Q109" s="3"/>
      <c r="R109" s="3"/>
      <c r="S109" s="3"/>
      <c r="T109" s="3"/>
      <c r="U109" s="3"/>
      <c r="V109" s="3"/>
      <c r="W109" s="3"/>
      <c r="X109" s="3"/>
      <c r="Y109" s="3"/>
      <c r="Z109" s="3"/>
      <c r="AA109" s="3"/>
      <c r="AB109" s="3"/>
      <c r="AC109" s="3"/>
      <c r="AD109" s="3"/>
      <c r="AE109" s="44"/>
      <c r="AF109" s="19"/>
      <c r="AG109" s="19"/>
      <c r="AH109" s="19"/>
      <c r="AI109" s="19"/>
      <c r="AJ109" s="19"/>
      <c r="AK109" s="19"/>
      <c r="AL109" s="37" t="s">
        <v>241</v>
      </c>
    </row>
    <row r="110" spans="1:38" ht="26.25" customHeight="1" thickBot="1" x14ac:dyDescent="0.25">
      <c r="A110" s="51" t="s">
        <v>239</v>
      </c>
      <c r="B110" s="51" t="s">
        <v>257</v>
      </c>
      <c r="C110" s="52" t="s">
        <v>349</v>
      </c>
      <c r="D110" s="65"/>
      <c r="E110" s="3">
        <v>4.2270993538975024E-2</v>
      </c>
      <c r="F110" s="3">
        <v>0.62873788539733844</v>
      </c>
      <c r="G110" s="3" t="s">
        <v>450</v>
      </c>
      <c r="H110" s="3">
        <v>0.89696028090830104</v>
      </c>
      <c r="I110" s="3">
        <v>2.6231240820152608E-2</v>
      </c>
      <c r="J110" s="3"/>
      <c r="K110" s="3"/>
      <c r="L110" s="3"/>
      <c r="M110" s="3"/>
      <c r="N110" s="3"/>
      <c r="O110" s="3"/>
      <c r="P110" s="3"/>
      <c r="Q110" s="3"/>
      <c r="R110" s="3"/>
      <c r="S110" s="3"/>
      <c r="T110" s="3"/>
      <c r="U110" s="3"/>
      <c r="V110" s="3"/>
      <c r="W110" s="3"/>
      <c r="X110" s="3"/>
      <c r="Y110" s="3"/>
      <c r="Z110" s="3"/>
      <c r="AA110" s="3"/>
      <c r="AB110" s="3"/>
      <c r="AC110" s="3"/>
      <c r="AD110" s="3"/>
      <c r="AE110" s="44"/>
      <c r="AF110" s="19"/>
      <c r="AG110" s="19"/>
      <c r="AH110" s="19"/>
      <c r="AI110" s="19"/>
      <c r="AJ110" s="19"/>
      <c r="AK110" s="19"/>
      <c r="AL110" s="37" t="s">
        <v>241</v>
      </c>
    </row>
    <row r="111" spans="1:38" ht="26.25" customHeight="1" thickBot="1" x14ac:dyDescent="0.25">
      <c r="A111" s="51" t="s">
        <v>239</v>
      </c>
      <c r="B111" s="51" t="s">
        <v>258</v>
      </c>
      <c r="C111" s="52" t="s">
        <v>343</v>
      </c>
      <c r="D111" s="65"/>
      <c r="E111" s="3" t="s">
        <v>450</v>
      </c>
      <c r="F111" s="3" t="s">
        <v>452</v>
      </c>
      <c r="G111" s="3" t="s">
        <v>452</v>
      </c>
      <c r="H111" s="3" t="s">
        <v>452</v>
      </c>
      <c r="I111" s="3" t="s">
        <v>450</v>
      </c>
      <c r="J111" s="3"/>
      <c r="K111" s="3"/>
      <c r="L111" s="3"/>
      <c r="M111" s="3"/>
      <c r="N111" s="3"/>
      <c r="O111" s="3"/>
      <c r="P111" s="3"/>
      <c r="Q111" s="3"/>
      <c r="R111" s="3"/>
      <c r="S111" s="3"/>
      <c r="T111" s="3"/>
      <c r="U111" s="3"/>
      <c r="V111" s="3"/>
      <c r="W111" s="3"/>
      <c r="X111" s="3"/>
      <c r="Y111" s="3"/>
      <c r="Z111" s="3"/>
      <c r="AA111" s="3"/>
      <c r="AB111" s="3"/>
      <c r="AC111" s="3"/>
      <c r="AD111" s="3"/>
      <c r="AE111" s="44"/>
      <c r="AF111" s="19"/>
      <c r="AG111" s="19"/>
      <c r="AH111" s="19"/>
      <c r="AI111" s="19"/>
      <c r="AJ111" s="19"/>
      <c r="AK111" s="19"/>
      <c r="AL111" s="37" t="s">
        <v>241</v>
      </c>
    </row>
    <row r="112" spans="1:38" ht="26.25" customHeight="1" thickBot="1" x14ac:dyDescent="0.25">
      <c r="A112" s="51" t="s">
        <v>259</v>
      </c>
      <c r="B112" s="51" t="s">
        <v>260</v>
      </c>
      <c r="C112" s="52" t="s">
        <v>261</v>
      </c>
      <c r="D112" s="53"/>
      <c r="E112" s="3">
        <v>11.100671951999995</v>
      </c>
      <c r="F112" s="3" t="s">
        <v>450</v>
      </c>
      <c r="G112" s="3" t="s">
        <v>450</v>
      </c>
      <c r="H112" s="3">
        <v>19.968413073140859</v>
      </c>
      <c r="I112" s="3" t="s">
        <v>450</v>
      </c>
      <c r="J112" s="3"/>
      <c r="K112" s="3"/>
      <c r="L112" s="3"/>
      <c r="M112" s="3"/>
      <c r="N112" s="3"/>
      <c r="O112" s="3"/>
      <c r="P112" s="3"/>
      <c r="Q112" s="3"/>
      <c r="R112" s="3"/>
      <c r="S112" s="3"/>
      <c r="T112" s="3"/>
      <c r="U112" s="3"/>
      <c r="V112" s="3"/>
      <c r="W112" s="3"/>
      <c r="X112" s="3"/>
      <c r="Y112" s="3"/>
      <c r="Z112" s="3"/>
      <c r="AA112" s="3"/>
      <c r="AB112" s="3"/>
      <c r="AC112" s="3"/>
      <c r="AD112" s="3"/>
      <c r="AE112" s="44"/>
      <c r="AF112" s="19"/>
      <c r="AG112" s="19"/>
      <c r="AH112" s="19"/>
      <c r="AI112" s="19"/>
      <c r="AJ112" s="19"/>
      <c r="AK112" s="19"/>
      <c r="AL112" s="37" t="s">
        <v>383</v>
      </c>
    </row>
    <row r="113" spans="1:38" ht="26.25" customHeight="1" thickBot="1" x14ac:dyDescent="0.25">
      <c r="A113" s="51" t="s">
        <v>259</v>
      </c>
      <c r="B113" s="66" t="s">
        <v>262</v>
      </c>
      <c r="C113" s="67" t="s">
        <v>263</v>
      </c>
      <c r="D113" s="53"/>
      <c r="E113" s="3">
        <v>1.5221753021466307</v>
      </c>
      <c r="F113" s="3" t="s">
        <v>454</v>
      </c>
      <c r="G113" s="3" t="s">
        <v>450</v>
      </c>
      <c r="H113" s="3">
        <v>8.0763952403790444</v>
      </c>
      <c r="I113" s="3" t="s">
        <v>450</v>
      </c>
      <c r="J113" s="3"/>
      <c r="K113" s="3"/>
      <c r="L113" s="3"/>
      <c r="M113" s="3"/>
      <c r="N113" s="3"/>
      <c r="O113" s="3"/>
      <c r="P113" s="3"/>
      <c r="Q113" s="3"/>
      <c r="R113" s="3"/>
      <c r="S113" s="3"/>
      <c r="T113" s="3"/>
      <c r="U113" s="3"/>
      <c r="V113" s="3"/>
      <c r="W113" s="3"/>
      <c r="X113" s="3"/>
      <c r="Y113" s="3"/>
      <c r="Z113" s="3"/>
      <c r="AA113" s="3"/>
      <c r="AB113" s="3"/>
      <c r="AC113" s="3"/>
      <c r="AD113" s="3"/>
      <c r="AE113" s="44"/>
      <c r="AF113" s="19"/>
      <c r="AG113" s="19"/>
      <c r="AH113" s="19"/>
      <c r="AI113" s="19"/>
      <c r="AJ113" s="19"/>
      <c r="AK113" s="19"/>
      <c r="AL113" s="37" t="s">
        <v>377</v>
      </c>
    </row>
    <row r="114" spans="1:38" ht="26.25" customHeight="1" thickBot="1" x14ac:dyDescent="0.25">
      <c r="A114" s="51" t="s">
        <v>259</v>
      </c>
      <c r="B114" s="66" t="s">
        <v>264</v>
      </c>
      <c r="C114" s="67" t="s">
        <v>353</v>
      </c>
      <c r="D114" s="53"/>
      <c r="E114" s="3">
        <v>6.5364188299719447E-2</v>
      </c>
      <c r="F114" s="3" t="s">
        <v>450</v>
      </c>
      <c r="G114" s="3" t="s">
        <v>450</v>
      </c>
      <c r="H114" s="3">
        <v>0.21243361197408822</v>
      </c>
      <c r="I114" s="3" t="s">
        <v>450</v>
      </c>
      <c r="J114" s="3"/>
      <c r="K114" s="3"/>
      <c r="L114" s="3"/>
      <c r="M114" s="3"/>
      <c r="N114" s="3"/>
      <c r="O114" s="3"/>
      <c r="P114" s="3"/>
      <c r="Q114" s="3"/>
      <c r="R114" s="3"/>
      <c r="S114" s="3"/>
      <c r="T114" s="3"/>
      <c r="U114" s="3"/>
      <c r="V114" s="3"/>
      <c r="W114" s="3"/>
      <c r="X114" s="3"/>
      <c r="Y114" s="3"/>
      <c r="Z114" s="3"/>
      <c r="AA114" s="3"/>
      <c r="AB114" s="3"/>
      <c r="AC114" s="3"/>
      <c r="AD114" s="3"/>
      <c r="AE114" s="44"/>
      <c r="AF114" s="19"/>
      <c r="AG114" s="19"/>
      <c r="AH114" s="19"/>
      <c r="AI114" s="19"/>
      <c r="AJ114" s="19"/>
      <c r="AK114" s="19"/>
      <c r="AL114" s="37" t="s">
        <v>377</v>
      </c>
    </row>
    <row r="115" spans="1:38" ht="26.25" customHeight="1" thickBot="1" x14ac:dyDescent="0.25">
      <c r="A115" s="51" t="s">
        <v>259</v>
      </c>
      <c r="B115" s="66" t="s">
        <v>265</v>
      </c>
      <c r="C115" s="67" t="s">
        <v>266</v>
      </c>
      <c r="D115" s="53"/>
      <c r="E115" s="3">
        <v>1.8993714000000002E-2</v>
      </c>
      <c r="F115" s="3" t="s">
        <v>450</v>
      </c>
      <c r="G115" s="3" t="s">
        <v>450</v>
      </c>
      <c r="H115" s="3">
        <v>3.7987428000000004E-2</v>
      </c>
      <c r="I115" s="3" t="s">
        <v>450</v>
      </c>
      <c r="J115" s="3"/>
      <c r="K115" s="3"/>
      <c r="L115" s="3"/>
      <c r="M115" s="3"/>
      <c r="N115" s="3"/>
      <c r="O115" s="3"/>
      <c r="P115" s="3"/>
      <c r="Q115" s="3"/>
      <c r="R115" s="3"/>
      <c r="S115" s="3"/>
      <c r="T115" s="3"/>
      <c r="U115" s="3"/>
      <c r="V115" s="3"/>
      <c r="W115" s="3"/>
      <c r="X115" s="3"/>
      <c r="Y115" s="3"/>
      <c r="Z115" s="3"/>
      <c r="AA115" s="3"/>
      <c r="AB115" s="3"/>
      <c r="AC115" s="3"/>
      <c r="AD115" s="3"/>
      <c r="AE115" s="44"/>
      <c r="AF115" s="19"/>
      <c r="AG115" s="19"/>
      <c r="AH115" s="19"/>
      <c r="AI115" s="19"/>
      <c r="AJ115" s="19"/>
      <c r="AK115" s="19"/>
      <c r="AL115" s="37" t="s">
        <v>377</v>
      </c>
    </row>
    <row r="116" spans="1:38" ht="26.25" customHeight="1" thickBot="1" x14ac:dyDescent="0.25">
      <c r="A116" s="51" t="s">
        <v>259</v>
      </c>
      <c r="B116" s="51" t="s">
        <v>267</v>
      </c>
      <c r="C116" s="57" t="s">
        <v>375</v>
      </c>
      <c r="D116" s="53"/>
      <c r="E116" s="3">
        <v>0.55522842453169785</v>
      </c>
      <c r="F116" s="3" t="s">
        <v>450</v>
      </c>
      <c r="G116" s="3" t="s">
        <v>450</v>
      </c>
      <c r="H116" s="3">
        <v>1.1135264880063005</v>
      </c>
      <c r="I116" s="3" t="s">
        <v>450</v>
      </c>
      <c r="J116" s="3"/>
      <c r="K116" s="3"/>
      <c r="L116" s="3"/>
      <c r="M116" s="3"/>
      <c r="N116" s="3"/>
      <c r="O116" s="3"/>
      <c r="P116" s="3"/>
      <c r="Q116" s="3"/>
      <c r="R116" s="3"/>
      <c r="S116" s="3"/>
      <c r="T116" s="3"/>
      <c r="U116" s="3"/>
      <c r="V116" s="3"/>
      <c r="W116" s="3"/>
      <c r="X116" s="3"/>
      <c r="Y116" s="3"/>
      <c r="Z116" s="3"/>
      <c r="AA116" s="3"/>
      <c r="AB116" s="3"/>
      <c r="AC116" s="3"/>
      <c r="AD116" s="3"/>
      <c r="AE116" s="44"/>
      <c r="AF116" s="19"/>
      <c r="AG116" s="19"/>
      <c r="AH116" s="19"/>
      <c r="AI116" s="19"/>
      <c r="AJ116" s="19"/>
      <c r="AK116" s="19"/>
      <c r="AL116" s="37" t="s">
        <v>377</v>
      </c>
    </row>
    <row r="117" spans="1:38" ht="26.25" customHeight="1" thickBot="1" x14ac:dyDescent="0.25">
      <c r="A117" s="51" t="s">
        <v>259</v>
      </c>
      <c r="B117" s="51" t="s">
        <v>268</v>
      </c>
      <c r="C117" s="57" t="s">
        <v>269</v>
      </c>
      <c r="D117" s="53"/>
      <c r="E117" s="3" t="s">
        <v>450</v>
      </c>
      <c r="F117" s="3" t="s">
        <v>450</v>
      </c>
      <c r="G117" s="3" t="s">
        <v>450</v>
      </c>
      <c r="H117" s="3" t="s">
        <v>450</v>
      </c>
      <c r="I117" s="3" t="s">
        <v>450</v>
      </c>
      <c r="J117" s="3"/>
      <c r="K117" s="3"/>
      <c r="L117" s="3"/>
      <c r="M117" s="3"/>
      <c r="N117" s="3"/>
      <c r="O117" s="3"/>
      <c r="P117" s="3"/>
      <c r="Q117" s="3"/>
      <c r="R117" s="3"/>
      <c r="S117" s="3"/>
      <c r="T117" s="3"/>
      <c r="U117" s="3"/>
      <c r="V117" s="3"/>
      <c r="W117" s="3"/>
      <c r="X117" s="3"/>
      <c r="Y117" s="3"/>
      <c r="Z117" s="3"/>
      <c r="AA117" s="3"/>
      <c r="AB117" s="3"/>
      <c r="AC117" s="3"/>
      <c r="AD117" s="3"/>
      <c r="AE117" s="44"/>
      <c r="AF117" s="19"/>
      <c r="AG117" s="19"/>
      <c r="AH117" s="19"/>
      <c r="AI117" s="19"/>
      <c r="AJ117" s="19"/>
      <c r="AK117" s="19"/>
      <c r="AL117" s="37" t="s">
        <v>377</v>
      </c>
    </row>
    <row r="118" spans="1:38" ht="26.25" customHeight="1" thickBot="1" x14ac:dyDescent="0.25">
      <c r="A118" s="51" t="s">
        <v>259</v>
      </c>
      <c r="B118" s="51" t="s">
        <v>270</v>
      </c>
      <c r="C118" s="57" t="s">
        <v>376</v>
      </c>
      <c r="D118" s="53"/>
      <c r="E118" s="3" t="s">
        <v>450</v>
      </c>
      <c r="F118" s="3" t="s">
        <v>450</v>
      </c>
      <c r="G118" s="3" t="s">
        <v>450</v>
      </c>
      <c r="H118" s="3" t="s">
        <v>450</v>
      </c>
      <c r="I118" s="3" t="s">
        <v>450</v>
      </c>
      <c r="J118" s="3"/>
      <c r="K118" s="3"/>
      <c r="L118" s="3"/>
      <c r="M118" s="3"/>
      <c r="N118" s="3"/>
      <c r="O118" s="3"/>
      <c r="P118" s="3"/>
      <c r="Q118" s="3"/>
      <c r="R118" s="3"/>
      <c r="S118" s="3"/>
      <c r="T118" s="3"/>
      <c r="U118" s="3"/>
      <c r="V118" s="3"/>
      <c r="W118" s="3"/>
      <c r="X118" s="3"/>
      <c r="Y118" s="3"/>
      <c r="Z118" s="3"/>
      <c r="AA118" s="3"/>
      <c r="AB118" s="3"/>
      <c r="AC118" s="3"/>
      <c r="AD118" s="3"/>
      <c r="AE118" s="44"/>
      <c r="AF118" s="19"/>
      <c r="AG118" s="19"/>
      <c r="AH118" s="19"/>
      <c r="AI118" s="19"/>
      <c r="AJ118" s="19"/>
      <c r="AK118" s="19"/>
      <c r="AL118" s="37" t="s">
        <v>377</v>
      </c>
    </row>
    <row r="119" spans="1:38" ht="26.25" customHeight="1" thickBot="1" x14ac:dyDescent="0.25">
      <c r="A119" s="51" t="s">
        <v>259</v>
      </c>
      <c r="B119" s="51" t="s">
        <v>271</v>
      </c>
      <c r="C119" s="52" t="s">
        <v>272</v>
      </c>
      <c r="D119" s="53"/>
      <c r="E119" s="3" t="s">
        <v>450</v>
      </c>
      <c r="F119" s="3" t="s">
        <v>450</v>
      </c>
      <c r="G119" s="3" t="s">
        <v>450</v>
      </c>
      <c r="H119" s="3" t="s">
        <v>450</v>
      </c>
      <c r="I119" s="3">
        <v>0.33378831176184048</v>
      </c>
      <c r="J119" s="3"/>
      <c r="K119" s="3"/>
      <c r="L119" s="3"/>
      <c r="M119" s="3"/>
      <c r="N119" s="3"/>
      <c r="O119" s="3"/>
      <c r="P119" s="3"/>
      <c r="Q119" s="3"/>
      <c r="R119" s="3"/>
      <c r="S119" s="3"/>
      <c r="T119" s="3"/>
      <c r="U119" s="3"/>
      <c r="V119" s="3"/>
      <c r="W119" s="3"/>
      <c r="X119" s="3"/>
      <c r="Y119" s="3"/>
      <c r="Z119" s="3"/>
      <c r="AA119" s="3"/>
      <c r="AB119" s="3"/>
      <c r="AC119" s="3"/>
      <c r="AD119" s="3"/>
      <c r="AE119" s="44"/>
      <c r="AF119" s="19"/>
      <c r="AG119" s="19"/>
      <c r="AH119" s="19"/>
      <c r="AI119" s="19"/>
      <c r="AJ119" s="19"/>
      <c r="AK119" s="19"/>
      <c r="AL119" s="37" t="s">
        <v>377</v>
      </c>
    </row>
    <row r="120" spans="1:38" ht="26.25" customHeight="1" thickBot="1" x14ac:dyDescent="0.25">
      <c r="A120" s="51" t="s">
        <v>259</v>
      </c>
      <c r="B120" s="51" t="s">
        <v>273</v>
      </c>
      <c r="C120" s="52" t="s">
        <v>274</v>
      </c>
      <c r="D120" s="53"/>
      <c r="E120" s="3" t="s">
        <v>450</v>
      </c>
      <c r="F120" s="3" t="s">
        <v>450</v>
      </c>
      <c r="G120" s="3" t="s">
        <v>450</v>
      </c>
      <c r="H120" s="3" t="s">
        <v>450</v>
      </c>
      <c r="I120" s="3" t="s">
        <v>450</v>
      </c>
      <c r="J120" s="3"/>
      <c r="K120" s="3"/>
      <c r="L120" s="3"/>
      <c r="M120" s="3"/>
      <c r="N120" s="3"/>
      <c r="O120" s="3"/>
      <c r="P120" s="3"/>
      <c r="Q120" s="3"/>
      <c r="R120" s="3"/>
      <c r="S120" s="3"/>
      <c r="T120" s="3"/>
      <c r="U120" s="3"/>
      <c r="V120" s="3"/>
      <c r="W120" s="3"/>
      <c r="X120" s="3"/>
      <c r="Y120" s="3"/>
      <c r="Z120" s="3"/>
      <c r="AA120" s="3"/>
      <c r="AB120" s="3"/>
      <c r="AC120" s="3"/>
      <c r="AD120" s="3"/>
      <c r="AE120" s="44"/>
      <c r="AF120" s="19"/>
      <c r="AG120" s="19"/>
      <c r="AH120" s="19"/>
      <c r="AI120" s="19"/>
      <c r="AJ120" s="19"/>
      <c r="AK120" s="19"/>
      <c r="AL120" s="37" t="s">
        <v>377</v>
      </c>
    </row>
    <row r="121" spans="1:38" ht="26.25" customHeight="1" thickBot="1" x14ac:dyDescent="0.25">
      <c r="A121" s="51" t="s">
        <v>259</v>
      </c>
      <c r="B121" s="51" t="s">
        <v>275</v>
      </c>
      <c r="C121" s="57" t="s">
        <v>276</v>
      </c>
      <c r="D121" s="54"/>
      <c r="E121" s="3" t="s">
        <v>450</v>
      </c>
      <c r="F121" s="3">
        <v>2.0301757215062182</v>
      </c>
      <c r="G121" s="3" t="s">
        <v>450</v>
      </c>
      <c r="H121" s="3" t="s">
        <v>450</v>
      </c>
      <c r="I121" s="3" t="s">
        <v>450</v>
      </c>
      <c r="J121" s="3"/>
      <c r="K121" s="3"/>
      <c r="L121" s="3"/>
      <c r="M121" s="3"/>
      <c r="N121" s="3"/>
      <c r="O121" s="3"/>
      <c r="P121" s="3"/>
      <c r="Q121" s="3"/>
      <c r="R121" s="3"/>
      <c r="S121" s="3"/>
      <c r="T121" s="3"/>
      <c r="U121" s="3"/>
      <c r="V121" s="3"/>
      <c r="W121" s="3"/>
      <c r="X121" s="3"/>
      <c r="Y121" s="3"/>
      <c r="Z121" s="3"/>
      <c r="AA121" s="3"/>
      <c r="AB121" s="3"/>
      <c r="AC121" s="3"/>
      <c r="AD121" s="3"/>
      <c r="AE121" s="44"/>
      <c r="AF121" s="19"/>
      <c r="AG121" s="19"/>
      <c r="AH121" s="19"/>
      <c r="AI121" s="19"/>
      <c r="AJ121" s="19"/>
      <c r="AK121" s="19"/>
      <c r="AL121" s="37" t="s">
        <v>377</v>
      </c>
    </row>
    <row r="122" spans="1:38" ht="26.25" customHeight="1" thickBot="1" x14ac:dyDescent="0.25">
      <c r="A122" s="51" t="s">
        <v>259</v>
      </c>
      <c r="B122" s="66" t="s">
        <v>278</v>
      </c>
      <c r="C122" s="67" t="s">
        <v>279</v>
      </c>
      <c r="D122" s="53"/>
      <c r="E122" s="3" t="s">
        <v>450</v>
      </c>
      <c r="F122" s="3" t="s">
        <v>450</v>
      </c>
      <c r="G122" s="3" t="s">
        <v>450</v>
      </c>
      <c r="H122" s="3" t="s">
        <v>450</v>
      </c>
      <c r="I122" s="3" t="s">
        <v>450</v>
      </c>
      <c r="J122" s="3"/>
      <c r="K122" s="3"/>
      <c r="L122" s="3"/>
      <c r="M122" s="3"/>
      <c r="N122" s="3"/>
      <c r="O122" s="3"/>
      <c r="P122" s="3"/>
      <c r="Q122" s="3"/>
      <c r="R122" s="3"/>
      <c r="S122" s="3"/>
      <c r="T122" s="3"/>
      <c r="U122" s="3"/>
      <c r="V122" s="3"/>
      <c r="W122" s="3"/>
      <c r="X122" s="3"/>
      <c r="Y122" s="3"/>
      <c r="Z122" s="3"/>
      <c r="AA122" s="3"/>
      <c r="AB122" s="3"/>
      <c r="AC122" s="3"/>
      <c r="AD122" s="3"/>
      <c r="AE122" s="44"/>
      <c r="AF122" s="19"/>
      <c r="AG122" s="19"/>
      <c r="AH122" s="19"/>
      <c r="AI122" s="19"/>
      <c r="AJ122" s="19"/>
      <c r="AK122" s="19"/>
      <c r="AL122" s="37" t="s">
        <v>377</v>
      </c>
    </row>
    <row r="123" spans="1:38" ht="26.25" customHeight="1" thickBot="1" x14ac:dyDescent="0.25">
      <c r="A123" s="51" t="s">
        <v>259</v>
      </c>
      <c r="B123" s="51" t="s">
        <v>280</v>
      </c>
      <c r="C123" s="52" t="s">
        <v>281</v>
      </c>
      <c r="D123" s="53"/>
      <c r="E123" s="3">
        <v>8.902512634865273E-4</v>
      </c>
      <c r="F123" s="3">
        <v>1.9353288336663638E-4</v>
      </c>
      <c r="G123" s="3">
        <v>1.9353288336663638E-4</v>
      </c>
      <c r="H123" s="3">
        <v>9.2895784015985456E-4</v>
      </c>
      <c r="I123" s="3">
        <v>2.0901551403596729E-3</v>
      </c>
      <c r="J123" s="3"/>
      <c r="K123" s="3"/>
      <c r="L123" s="3"/>
      <c r="M123" s="3"/>
      <c r="N123" s="3"/>
      <c r="O123" s="3"/>
      <c r="P123" s="3"/>
      <c r="Q123" s="3"/>
      <c r="R123" s="3"/>
      <c r="S123" s="3"/>
      <c r="T123" s="3"/>
      <c r="U123" s="3"/>
      <c r="V123" s="3"/>
      <c r="W123" s="3"/>
      <c r="X123" s="3"/>
      <c r="Y123" s="3"/>
      <c r="Z123" s="3"/>
      <c r="AA123" s="3"/>
      <c r="AB123" s="3"/>
      <c r="AC123" s="3"/>
      <c r="AD123" s="3"/>
      <c r="AE123" s="44"/>
      <c r="AF123" s="19"/>
      <c r="AG123" s="19"/>
      <c r="AH123" s="19"/>
      <c r="AI123" s="19"/>
      <c r="AJ123" s="19"/>
      <c r="AK123" s="19"/>
      <c r="AL123" s="37" t="s">
        <v>382</v>
      </c>
    </row>
    <row r="124" spans="1:38" ht="26.25" customHeight="1" thickBot="1" x14ac:dyDescent="0.25">
      <c r="A124" s="51" t="s">
        <v>259</v>
      </c>
      <c r="B124" s="68" t="s">
        <v>282</v>
      </c>
      <c r="C124" s="52" t="s">
        <v>283</v>
      </c>
      <c r="D124" s="53"/>
      <c r="E124" s="3" t="s">
        <v>450</v>
      </c>
      <c r="F124" s="3" t="s">
        <v>450</v>
      </c>
      <c r="G124" s="3" t="s">
        <v>450</v>
      </c>
      <c r="H124" s="3" t="s">
        <v>450</v>
      </c>
      <c r="I124" s="3" t="s">
        <v>450</v>
      </c>
      <c r="J124" s="3"/>
      <c r="K124" s="3"/>
      <c r="L124" s="3"/>
      <c r="M124" s="3"/>
      <c r="N124" s="3"/>
      <c r="O124" s="3"/>
      <c r="P124" s="3"/>
      <c r="Q124" s="3"/>
      <c r="R124" s="3"/>
      <c r="S124" s="3"/>
      <c r="T124" s="3"/>
      <c r="U124" s="3"/>
      <c r="V124" s="3"/>
      <c r="W124" s="3"/>
      <c r="X124" s="3"/>
      <c r="Y124" s="3"/>
      <c r="Z124" s="3"/>
      <c r="AA124" s="3"/>
      <c r="AB124" s="3"/>
      <c r="AC124" s="3"/>
      <c r="AD124" s="3"/>
      <c r="AE124" s="44"/>
      <c r="AF124" s="19"/>
      <c r="AG124" s="19"/>
      <c r="AH124" s="19"/>
      <c r="AI124" s="19"/>
      <c r="AJ124" s="19"/>
      <c r="AK124" s="19"/>
      <c r="AL124" s="37" t="s">
        <v>377</v>
      </c>
    </row>
    <row r="125" spans="1:38" ht="26.25" customHeight="1" thickBot="1" x14ac:dyDescent="0.25">
      <c r="A125" s="51" t="s">
        <v>284</v>
      </c>
      <c r="B125" s="51" t="s">
        <v>285</v>
      </c>
      <c r="C125" s="52" t="s">
        <v>286</v>
      </c>
      <c r="D125" s="53"/>
      <c r="E125" s="3" t="s">
        <v>450</v>
      </c>
      <c r="F125" s="3">
        <v>0.19629037938084884</v>
      </c>
      <c r="G125" s="3" t="s">
        <v>450</v>
      </c>
      <c r="H125" s="3" t="s">
        <v>452</v>
      </c>
      <c r="I125" s="3">
        <v>4.0755732334441196E-5</v>
      </c>
      <c r="J125" s="3"/>
      <c r="K125" s="3"/>
      <c r="L125" s="3"/>
      <c r="M125" s="3"/>
      <c r="N125" s="3"/>
      <c r="O125" s="3"/>
      <c r="P125" s="3"/>
      <c r="Q125" s="3"/>
      <c r="R125" s="3"/>
      <c r="S125" s="3"/>
      <c r="T125" s="3"/>
      <c r="U125" s="3"/>
      <c r="V125" s="3"/>
      <c r="W125" s="3"/>
      <c r="X125" s="3"/>
      <c r="Y125" s="3"/>
      <c r="Z125" s="3"/>
      <c r="AA125" s="3"/>
      <c r="AB125" s="3"/>
      <c r="AC125" s="3"/>
      <c r="AD125" s="3"/>
      <c r="AE125" s="44"/>
      <c r="AF125" s="19"/>
      <c r="AG125" s="19"/>
      <c r="AH125" s="19"/>
      <c r="AI125" s="19"/>
      <c r="AJ125" s="19"/>
      <c r="AK125" s="19"/>
      <c r="AL125" s="37" t="s">
        <v>390</v>
      </c>
    </row>
    <row r="126" spans="1:38" ht="26.25" customHeight="1" thickBot="1" x14ac:dyDescent="0.25">
      <c r="A126" s="51" t="s">
        <v>284</v>
      </c>
      <c r="B126" s="51" t="s">
        <v>287</v>
      </c>
      <c r="C126" s="52" t="s">
        <v>288</v>
      </c>
      <c r="D126" s="53"/>
      <c r="E126" s="3" t="s">
        <v>452</v>
      </c>
      <c r="F126" s="3" t="s">
        <v>452</v>
      </c>
      <c r="G126" s="3" t="s">
        <v>450</v>
      </c>
      <c r="H126" s="3">
        <v>2.4092568804214388E-2</v>
      </c>
      <c r="I126" s="3" t="s">
        <v>452</v>
      </c>
      <c r="J126" s="3"/>
      <c r="K126" s="3"/>
      <c r="L126" s="3"/>
      <c r="M126" s="3"/>
      <c r="N126" s="3"/>
      <c r="O126" s="3"/>
      <c r="P126" s="3"/>
      <c r="Q126" s="3"/>
      <c r="R126" s="3"/>
      <c r="S126" s="3"/>
      <c r="T126" s="3"/>
      <c r="U126" s="3"/>
      <c r="V126" s="3"/>
      <c r="W126" s="3"/>
      <c r="X126" s="3"/>
      <c r="Y126" s="3"/>
      <c r="Z126" s="3"/>
      <c r="AA126" s="3"/>
      <c r="AB126" s="3"/>
      <c r="AC126" s="3"/>
      <c r="AD126" s="3"/>
      <c r="AE126" s="44"/>
      <c r="AF126" s="19"/>
      <c r="AG126" s="19"/>
      <c r="AH126" s="19"/>
      <c r="AI126" s="19"/>
      <c r="AJ126" s="19"/>
      <c r="AK126" s="19"/>
      <c r="AL126" s="37" t="s">
        <v>389</v>
      </c>
    </row>
    <row r="127" spans="1:38" ht="26.25" customHeight="1" thickBot="1" x14ac:dyDescent="0.25">
      <c r="A127" s="51" t="s">
        <v>284</v>
      </c>
      <c r="B127" s="51" t="s">
        <v>289</v>
      </c>
      <c r="C127" s="52" t="s">
        <v>290</v>
      </c>
      <c r="D127" s="53"/>
      <c r="E127" s="3" t="s">
        <v>452</v>
      </c>
      <c r="F127" s="3" t="s">
        <v>452</v>
      </c>
      <c r="G127" s="3" t="s">
        <v>452</v>
      </c>
      <c r="H127" s="3">
        <v>1.8592712099138402E-3</v>
      </c>
      <c r="I127" s="3" t="s">
        <v>452</v>
      </c>
      <c r="J127" s="3"/>
      <c r="K127" s="3"/>
      <c r="L127" s="3"/>
      <c r="M127" s="3"/>
      <c r="N127" s="3"/>
      <c r="O127" s="3"/>
      <c r="P127" s="3"/>
      <c r="Q127" s="3"/>
      <c r="R127" s="3"/>
      <c r="S127" s="3"/>
      <c r="T127" s="3"/>
      <c r="U127" s="3"/>
      <c r="V127" s="3"/>
      <c r="W127" s="3"/>
      <c r="X127" s="3"/>
      <c r="Y127" s="3"/>
      <c r="Z127" s="3"/>
      <c r="AA127" s="3"/>
      <c r="AB127" s="3"/>
      <c r="AC127" s="3"/>
      <c r="AD127" s="3"/>
      <c r="AE127" s="44"/>
      <c r="AF127" s="19"/>
      <c r="AG127" s="19"/>
      <c r="AH127" s="19"/>
      <c r="AI127" s="19"/>
      <c r="AJ127" s="19"/>
      <c r="AK127" s="19"/>
      <c r="AL127" s="37" t="s">
        <v>391</v>
      </c>
    </row>
    <row r="128" spans="1:38" ht="26.25" customHeight="1" thickBot="1" x14ac:dyDescent="0.25">
      <c r="A128" s="51" t="s">
        <v>284</v>
      </c>
      <c r="B128" s="55" t="s">
        <v>291</v>
      </c>
      <c r="C128" s="57" t="s">
        <v>292</v>
      </c>
      <c r="D128" s="53"/>
      <c r="E128" s="3" t="s">
        <v>453</v>
      </c>
      <c r="F128" s="3" t="s">
        <v>453</v>
      </c>
      <c r="G128" s="3" t="s">
        <v>453</v>
      </c>
      <c r="H128" s="3" t="s">
        <v>453</v>
      </c>
      <c r="I128" s="3" t="s">
        <v>453</v>
      </c>
      <c r="J128" s="3"/>
      <c r="K128" s="3"/>
      <c r="L128" s="3"/>
      <c r="M128" s="3"/>
      <c r="N128" s="3"/>
      <c r="O128" s="3"/>
      <c r="P128" s="3"/>
      <c r="Q128" s="3"/>
      <c r="R128" s="3"/>
      <c r="S128" s="3"/>
      <c r="T128" s="3"/>
      <c r="U128" s="3"/>
      <c r="V128" s="3"/>
      <c r="W128" s="3"/>
      <c r="X128" s="3"/>
      <c r="Y128" s="3"/>
      <c r="Z128" s="3"/>
      <c r="AA128" s="3"/>
      <c r="AB128" s="3"/>
      <c r="AC128" s="3"/>
      <c r="AD128" s="3"/>
      <c r="AE128" s="44"/>
      <c r="AF128" s="19"/>
      <c r="AG128" s="19"/>
      <c r="AH128" s="19"/>
      <c r="AI128" s="19"/>
      <c r="AJ128" s="19"/>
      <c r="AK128" s="19"/>
      <c r="AL128" s="37" t="s">
        <v>296</v>
      </c>
    </row>
    <row r="129" spans="1:38" ht="26.25" customHeight="1" thickBot="1" x14ac:dyDescent="0.25">
      <c r="A129" s="51" t="s">
        <v>284</v>
      </c>
      <c r="B129" s="55" t="s">
        <v>294</v>
      </c>
      <c r="C129" s="63" t="s">
        <v>295</v>
      </c>
      <c r="D129" s="53"/>
      <c r="E129" s="3">
        <v>1.6155180389602773E-3</v>
      </c>
      <c r="F129" s="3">
        <v>1.3741187917593163E-2</v>
      </c>
      <c r="G129" s="3">
        <v>8.7275112449578194E-5</v>
      </c>
      <c r="H129" s="3" t="s">
        <v>452</v>
      </c>
      <c r="I129" s="3">
        <v>7.427669144644952E-6</v>
      </c>
      <c r="J129" s="3"/>
      <c r="K129" s="3"/>
      <c r="L129" s="3"/>
      <c r="M129" s="3"/>
      <c r="N129" s="3"/>
      <c r="O129" s="3"/>
      <c r="P129" s="3"/>
      <c r="Q129" s="3"/>
      <c r="R129" s="3"/>
      <c r="S129" s="3"/>
      <c r="T129" s="3"/>
      <c r="U129" s="3"/>
      <c r="V129" s="3"/>
      <c r="W129" s="3"/>
      <c r="X129" s="3"/>
      <c r="Y129" s="3"/>
      <c r="Z129" s="3"/>
      <c r="AA129" s="3"/>
      <c r="AB129" s="3"/>
      <c r="AC129" s="3"/>
      <c r="AD129" s="3"/>
      <c r="AE129" s="44"/>
      <c r="AF129" s="19"/>
      <c r="AG129" s="19"/>
      <c r="AH129" s="19"/>
      <c r="AI129" s="19"/>
      <c r="AJ129" s="19"/>
      <c r="AK129" s="19"/>
      <c r="AL129" s="37" t="s">
        <v>296</v>
      </c>
    </row>
    <row r="130" spans="1:38" ht="26.25" customHeight="1" thickBot="1" x14ac:dyDescent="0.25">
      <c r="A130" s="51" t="s">
        <v>284</v>
      </c>
      <c r="B130" s="55" t="s">
        <v>297</v>
      </c>
      <c r="C130" s="69" t="s">
        <v>298</v>
      </c>
      <c r="D130" s="53"/>
      <c r="E130" s="3" t="s">
        <v>454</v>
      </c>
      <c r="F130" s="3" t="s">
        <v>454</v>
      </c>
      <c r="G130" s="3" t="s">
        <v>454</v>
      </c>
      <c r="H130" s="3" t="s">
        <v>450</v>
      </c>
      <c r="I130" s="3" t="s">
        <v>454</v>
      </c>
      <c r="J130" s="3"/>
      <c r="K130" s="3"/>
      <c r="L130" s="3"/>
      <c r="M130" s="3"/>
      <c r="N130" s="3"/>
      <c r="O130" s="3"/>
      <c r="P130" s="3"/>
      <c r="Q130" s="3"/>
      <c r="R130" s="3"/>
      <c r="S130" s="3"/>
      <c r="T130" s="3"/>
      <c r="U130" s="3"/>
      <c r="V130" s="3"/>
      <c r="W130" s="3"/>
      <c r="X130" s="3"/>
      <c r="Y130" s="3"/>
      <c r="Z130" s="3"/>
      <c r="AA130" s="3"/>
      <c r="AB130" s="3"/>
      <c r="AC130" s="3"/>
      <c r="AD130" s="3"/>
      <c r="AE130" s="44"/>
      <c r="AF130" s="19"/>
      <c r="AG130" s="19"/>
      <c r="AH130" s="19"/>
      <c r="AI130" s="19"/>
      <c r="AJ130" s="19"/>
      <c r="AK130" s="19"/>
      <c r="AL130" s="37" t="s">
        <v>296</v>
      </c>
    </row>
    <row r="131" spans="1:38" ht="26.25" customHeight="1" thickBot="1" x14ac:dyDescent="0.25">
      <c r="A131" s="51" t="s">
        <v>284</v>
      </c>
      <c r="B131" s="55" t="s">
        <v>299</v>
      </c>
      <c r="C131" s="63" t="s">
        <v>300</v>
      </c>
      <c r="D131" s="53"/>
      <c r="E131" s="3">
        <v>1.6830131674469848E-3</v>
      </c>
      <c r="F131" s="3">
        <v>6.5450512067382737E-4</v>
      </c>
      <c r="G131" s="3">
        <v>1.0285080467731574E-3</v>
      </c>
      <c r="H131" s="3" t="s">
        <v>452</v>
      </c>
      <c r="I131" s="3" t="s">
        <v>452</v>
      </c>
      <c r="J131" s="3"/>
      <c r="K131" s="3"/>
      <c r="L131" s="3"/>
      <c r="M131" s="3"/>
      <c r="N131" s="3"/>
      <c r="O131" s="3"/>
      <c r="P131" s="3"/>
      <c r="Q131" s="3"/>
      <c r="R131" s="3"/>
      <c r="S131" s="3"/>
      <c r="T131" s="3"/>
      <c r="U131" s="3"/>
      <c r="V131" s="3"/>
      <c r="W131" s="3"/>
      <c r="X131" s="3"/>
      <c r="Y131" s="3"/>
      <c r="Z131" s="3"/>
      <c r="AA131" s="3"/>
      <c r="AB131" s="3"/>
      <c r="AC131" s="3"/>
      <c r="AD131" s="3"/>
      <c r="AE131" s="44"/>
      <c r="AF131" s="19"/>
      <c r="AG131" s="19"/>
      <c r="AH131" s="19"/>
      <c r="AI131" s="19"/>
      <c r="AJ131" s="19"/>
      <c r="AK131" s="19"/>
      <c r="AL131" s="37" t="s">
        <v>296</v>
      </c>
    </row>
    <row r="132" spans="1:38" ht="26.25" customHeight="1" thickBot="1" x14ac:dyDescent="0.25">
      <c r="A132" s="51" t="s">
        <v>284</v>
      </c>
      <c r="B132" s="55" t="s">
        <v>301</v>
      </c>
      <c r="C132" s="63" t="s">
        <v>302</v>
      </c>
      <c r="D132" s="53"/>
      <c r="E132" s="3" t="s">
        <v>454</v>
      </c>
      <c r="F132" s="3" t="s">
        <v>454</v>
      </c>
      <c r="G132" s="3" t="s">
        <v>454</v>
      </c>
      <c r="H132" s="3" t="s">
        <v>454</v>
      </c>
      <c r="I132" s="3" t="s">
        <v>454</v>
      </c>
      <c r="J132" s="3"/>
      <c r="K132" s="3"/>
      <c r="L132" s="3"/>
      <c r="M132" s="3"/>
      <c r="N132" s="3"/>
      <c r="O132" s="3"/>
      <c r="P132" s="3"/>
      <c r="Q132" s="3"/>
      <c r="R132" s="3"/>
      <c r="S132" s="3"/>
      <c r="T132" s="3"/>
      <c r="U132" s="3"/>
      <c r="V132" s="3"/>
      <c r="W132" s="3"/>
      <c r="X132" s="3"/>
      <c r="Y132" s="3"/>
      <c r="Z132" s="3"/>
      <c r="AA132" s="3"/>
      <c r="AB132" s="3"/>
      <c r="AC132" s="3"/>
      <c r="AD132" s="3"/>
      <c r="AE132" s="44"/>
      <c r="AF132" s="19"/>
      <c r="AG132" s="19"/>
      <c r="AH132" s="19"/>
      <c r="AI132" s="19"/>
      <c r="AJ132" s="19"/>
      <c r="AK132" s="19"/>
      <c r="AL132" s="37" t="s">
        <v>379</v>
      </c>
    </row>
    <row r="133" spans="1:38" ht="26.25" customHeight="1" thickBot="1" x14ac:dyDescent="0.25">
      <c r="A133" s="51" t="s">
        <v>284</v>
      </c>
      <c r="B133" s="55" t="s">
        <v>303</v>
      </c>
      <c r="C133" s="63" t="s">
        <v>304</v>
      </c>
      <c r="D133" s="53"/>
      <c r="E133" s="3">
        <v>1.1384111452215141E-2</v>
      </c>
      <c r="F133" s="3">
        <v>1.7938599864096585E-4</v>
      </c>
      <c r="G133" s="3">
        <v>1.559278295879165E-3</v>
      </c>
      <c r="H133" s="3" t="s">
        <v>450</v>
      </c>
      <c r="I133" s="3">
        <v>4.7882262714165507E-4</v>
      </c>
      <c r="J133" s="3"/>
      <c r="K133" s="3"/>
      <c r="L133" s="3"/>
      <c r="M133" s="3"/>
      <c r="N133" s="3"/>
      <c r="O133" s="3"/>
      <c r="P133" s="3"/>
      <c r="Q133" s="3"/>
      <c r="R133" s="3"/>
      <c r="S133" s="3"/>
      <c r="T133" s="3"/>
      <c r="U133" s="3"/>
      <c r="V133" s="3"/>
      <c r="W133" s="3"/>
      <c r="X133" s="3"/>
      <c r="Y133" s="3"/>
      <c r="Z133" s="3"/>
      <c r="AA133" s="3"/>
      <c r="AB133" s="3"/>
      <c r="AC133" s="3"/>
      <c r="AD133" s="3"/>
      <c r="AE133" s="44"/>
      <c r="AF133" s="19"/>
      <c r="AG133" s="19"/>
      <c r="AH133" s="19"/>
      <c r="AI133" s="19"/>
      <c r="AJ133" s="19"/>
      <c r="AK133" s="19"/>
      <c r="AL133" s="37" t="s">
        <v>380</v>
      </c>
    </row>
    <row r="134" spans="1:38" ht="26.25" customHeight="1" thickBot="1" x14ac:dyDescent="0.25">
      <c r="A134" s="51" t="s">
        <v>284</v>
      </c>
      <c r="B134" s="55" t="s">
        <v>305</v>
      </c>
      <c r="C134" s="52" t="s">
        <v>306</v>
      </c>
      <c r="D134" s="53"/>
      <c r="E134" s="3" t="s">
        <v>453</v>
      </c>
      <c r="F134" s="3" t="s">
        <v>453</v>
      </c>
      <c r="G134" s="3" t="s">
        <v>453</v>
      </c>
      <c r="H134" s="3" t="s">
        <v>453</v>
      </c>
      <c r="I134" s="3" t="s">
        <v>453</v>
      </c>
      <c r="J134" s="3"/>
      <c r="K134" s="3"/>
      <c r="L134" s="3"/>
      <c r="M134" s="3"/>
      <c r="N134" s="3"/>
      <c r="O134" s="3"/>
      <c r="P134" s="3"/>
      <c r="Q134" s="3"/>
      <c r="R134" s="3"/>
      <c r="S134" s="3"/>
      <c r="T134" s="3"/>
      <c r="U134" s="3"/>
      <c r="V134" s="3"/>
      <c r="W134" s="3"/>
      <c r="X134" s="3"/>
      <c r="Y134" s="3"/>
      <c r="Z134" s="3"/>
      <c r="AA134" s="3"/>
      <c r="AB134" s="3"/>
      <c r="AC134" s="3"/>
      <c r="AD134" s="3"/>
      <c r="AE134" s="44"/>
      <c r="AF134" s="19"/>
      <c r="AG134" s="19"/>
      <c r="AH134" s="19"/>
      <c r="AI134" s="19"/>
      <c r="AJ134" s="19"/>
      <c r="AK134" s="19"/>
      <c r="AL134" s="37" t="s">
        <v>377</v>
      </c>
    </row>
    <row r="135" spans="1:38" ht="26.25" customHeight="1" thickBot="1" x14ac:dyDescent="0.25">
      <c r="A135" s="51" t="s">
        <v>284</v>
      </c>
      <c r="B135" s="51" t="s">
        <v>307</v>
      </c>
      <c r="C135" s="52" t="s">
        <v>308</v>
      </c>
      <c r="D135" s="53"/>
      <c r="E135" s="3" t="s">
        <v>453</v>
      </c>
      <c r="F135" s="3" t="s">
        <v>453</v>
      </c>
      <c r="G135" s="3" t="s">
        <v>453</v>
      </c>
      <c r="H135" s="3" t="s">
        <v>453</v>
      </c>
      <c r="I135" s="3" t="s">
        <v>453</v>
      </c>
      <c r="J135" s="3"/>
      <c r="K135" s="3"/>
      <c r="L135" s="3"/>
      <c r="M135" s="3"/>
      <c r="N135" s="3"/>
      <c r="O135" s="3"/>
      <c r="P135" s="3"/>
      <c r="Q135" s="3"/>
      <c r="R135" s="3"/>
      <c r="S135" s="3"/>
      <c r="T135" s="3"/>
      <c r="U135" s="3"/>
      <c r="V135" s="3"/>
      <c r="W135" s="3"/>
      <c r="X135" s="3"/>
      <c r="Y135" s="3"/>
      <c r="Z135" s="3"/>
      <c r="AA135" s="3"/>
      <c r="AB135" s="3"/>
      <c r="AC135" s="3"/>
      <c r="AD135" s="3"/>
      <c r="AE135" s="44"/>
      <c r="AF135" s="19"/>
      <c r="AG135" s="19"/>
      <c r="AH135" s="19"/>
      <c r="AI135" s="19"/>
      <c r="AJ135" s="19"/>
      <c r="AK135" s="19"/>
      <c r="AL135" s="37" t="s">
        <v>377</v>
      </c>
    </row>
    <row r="136" spans="1:38" ht="26.25" customHeight="1" thickBot="1" x14ac:dyDescent="0.25">
      <c r="A136" s="51" t="s">
        <v>284</v>
      </c>
      <c r="B136" s="51" t="s">
        <v>309</v>
      </c>
      <c r="C136" s="52" t="s">
        <v>310</v>
      </c>
      <c r="D136" s="53"/>
      <c r="E136" s="3" t="s">
        <v>450</v>
      </c>
      <c r="F136" s="3">
        <v>6.723640984817118E-3</v>
      </c>
      <c r="G136" s="3" t="s">
        <v>450</v>
      </c>
      <c r="H136" s="3">
        <v>5.1317174448814735E-2</v>
      </c>
      <c r="I136" s="3" t="s">
        <v>450</v>
      </c>
      <c r="J136" s="3"/>
      <c r="K136" s="3"/>
      <c r="L136" s="3"/>
      <c r="M136" s="3"/>
      <c r="N136" s="3"/>
      <c r="O136" s="3"/>
      <c r="P136" s="3"/>
      <c r="Q136" s="3"/>
      <c r="R136" s="3"/>
      <c r="S136" s="3"/>
      <c r="T136" s="3"/>
      <c r="U136" s="3"/>
      <c r="V136" s="3"/>
      <c r="W136" s="3"/>
      <c r="X136" s="3"/>
      <c r="Y136" s="3"/>
      <c r="Z136" s="3"/>
      <c r="AA136" s="3"/>
      <c r="AB136" s="3"/>
      <c r="AC136" s="3"/>
      <c r="AD136" s="3"/>
      <c r="AE136" s="44"/>
      <c r="AF136" s="19"/>
      <c r="AG136" s="19"/>
      <c r="AH136" s="19"/>
      <c r="AI136" s="19"/>
      <c r="AJ136" s="19"/>
      <c r="AK136" s="19"/>
      <c r="AL136" s="37" t="s">
        <v>381</v>
      </c>
    </row>
    <row r="137" spans="1:38" ht="26.25" customHeight="1" thickBot="1" x14ac:dyDescent="0.25">
      <c r="A137" s="51" t="s">
        <v>284</v>
      </c>
      <c r="B137" s="51" t="s">
        <v>311</v>
      </c>
      <c r="C137" s="52" t="s">
        <v>312</v>
      </c>
      <c r="D137" s="53"/>
      <c r="E137" s="3" t="s">
        <v>450</v>
      </c>
      <c r="F137" s="3">
        <v>7.2166997303730479E-4</v>
      </c>
      <c r="G137" s="3" t="s">
        <v>450</v>
      </c>
      <c r="H137" s="3" t="s">
        <v>450</v>
      </c>
      <c r="I137" s="3" t="s">
        <v>450</v>
      </c>
      <c r="J137" s="3"/>
      <c r="K137" s="3"/>
      <c r="L137" s="3"/>
      <c r="M137" s="3"/>
      <c r="N137" s="3"/>
      <c r="O137" s="3"/>
      <c r="P137" s="3"/>
      <c r="Q137" s="3"/>
      <c r="R137" s="3"/>
      <c r="S137" s="3"/>
      <c r="T137" s="3"/>
      <c r="U137" s="3"/>
      <c r="V137" s="3"/>
      <c r="W137" s="3"/>
      <c r="X137" s="3"/>
      <c r="Y137" s="3"/>
      <c r="Z137" s="3"/>
      <c r="AA137" s="3"/>
      <c r="AB137" s="3"/>
      <c r="AC137" s="3"/>
      <c r="AD137" s="3"/>
      <c r="AE137" s="44"/>
      <c r="AF137" s="19"/>
      <c r="AG137" s="19"/>
      <c r="AH137" s="19"/>
      <c r="AI137" s="19"/>
      <c r="AJ137" s="19"/>
      <c r="AK137" s="19"/>
      <c r="AL137" s="37" t="s">
        <v>381</v>
      </c>
    </row>
    <row r="138" spans="1:38" ht="26.25" customHeight="1" thickBot="1" x14ac:dyDescent="0.25">
      <c r="A138" s="55" t="s">
        <v>284</v>
      </c>
      <c r="B138" s="55" t="s">
        <v>313</v>
      </c>
      <c r="C138" s="57" t="s">
        <v>314</v>
      </c>
      <c r="D138" s="54"/>
      <c r="E138" s="3" t="s">
        <v>453</v>
      </c>
      <c r="F138" s="3" t="s">
        <v>453</v>
      </c>
      <c r="G138" s="3" t="s">
        <v>453</v>
      </c>
      <c r="H138" s="3" t="s">
        <v>454</v>
      </c>
      <c r="I138" s="3" t="s">
        <v>453</v>
      </c>
      <c r="J138" s="3"/>
      <c r="K138" s="3"/>
      <c r="L138" s="3"/>
      <c r="M138" s="3"/>
      <c r="N138" s="3"/>
      <c r="O138" s="3"/>
      <c r="P138" s="3"/>
      <c r="Q138" s="3"/>
      <c r="R138" s="3"/>
      <c r="S138" s="3"/>
      <c r="T138" s="3"/>
      <c r="U138" s="3"/>
      <c r="V138" s="3"/>
      <c r="W138" s="3"/>
      <c r="X138" s="3"/>
      <c r="Y138" s="3"/>
      <c r="Z138" s="3"/>
      <c r="AA138" s="3"/>
      <c r="AB138" s="3"/>
      <c r="AC138" s="3"/>
      <c r="AD138" s="3"/>
      <c r="AE138" s="44"/>
      <c r="AF138" s="19"/>
      <c r="AG138" s="19"/>
      <c r="AH138" s="19"/>
      <c r="AI138" s="19"/>
      <c r="AJ138" s="19"/>
      <c r="AK138" s="19"/>
      <c r="AL138" s="37" t="s">
        <v>381</v>
      </c>
    </row>
    <row r="139" spans="1:38" ht="26.25" customHeight="1" thickBot="1" x14ac:dyDescent="0.25">
      <c r="A139" s="55" t="s">
        <v>284</v>
      </c>
      <c r="B139" s="55" t="s">
        <v>315</v>
      </c>
      <c r="C139" s="57" t="s">
        <v>344</v>
      </c>
      <c r="D139" s="54"/>
      <c r="E139" s="3" t="s">
        <v>450</v>
      </c>
      <c r="F139" s="3" t="s">
        <v>450</v>
      </c>
      <c r="G139" s="3" t="s">
        <v>450</v>
      </c>
      <c r="H139" s="3" t="s">
        <v>450</v>
      </c>
      <c r="I139" s="3">
        <v>0.33833692272750132</v>
      </c>
      <c r="J139" s="3"/>
      <c r="K139" s="3"/>
      <c r="L139" s="3"/>
      <c r="M139" s="3"/>
      <c r="N139" s="3"/>
      <c r="O139" s="3"/>
      <c r="P139" s="3"/>
      <c r="Q139" s="3"/>
      <c r="R139" s="3"/>
      <c r="S139" s="3"/>
      <c r="T139" s="3"/>
      <c r="U139" s="3"/>
      <c r="V139" s="3"/>
      <c r="W139" s="3"/>
      <c r="X139" s="3"/>
      <c r="Y139" s="3"/>
      <c r="Z139" s="3"/>
      <c r="AA139" s="3"/>
      <c r="AB139" s="3"/>
      <c r="AC139" s="3"/>
      <c r="AD139" s="3"/>
      <c r="AE139" s="44"/>
      <c r="AF139" s="19"/>
      <c r="AG139" s="19"/>
      <c r="AH139" s="19"/>
      <c r="AI139" s="19"/>
      <c r="AJ139" s="19"/>
      <c r="AK139" s="19"/>
      <c r="AL139" s="37" t="s">
        <v>377</v>
      </c>
    </row>
    <row r="140" spans="1:38" ht="26.25" customHeight="1" thickBot="1" x14ac:dyDescent="0.25">
      <c r="A140" s="51" t="s">
        <v>317</v>
      </c>
      <c r="B140" s="55" t="s">
        <v>318</v>
      </c>
      <c r="C140" s="52" t="s">
        <v>345</v>
      </c>
      <c r="D140" s="53"/>
      <c r="E140" s="3" t="s">
        <v>453</v>
      </c>
      <c r="F140" s="3" t="s">
        <v>453</v>
      </c>
      <c r="G140" s="3" t="s">
        <v>453</v>
      </c>
      <c r="H140" s="3" t="s">
        <v>453</v>
      </c>
      <c r="I140" s="3" t="s">
        <v>453</v>
      </c>
      <c r="J140" s="3"/>
      <c r="K140" s="3"/>
      <c r="L140" s="3"/>
      <c r="M140" s="3"/>
      <c r="N140" s="3"/>
      <c r="O140" s="3"/>
      <c r="P140" s="3"/>
      <c r="Q140" s="3"/>
      <c r="R140" s="3"/>
      <c r="S140" s="3"/>
      <c r="T140" s="3"/>
      <c r="U140" s="3"/>
      <c r="V140" s="3"/>
      <c r="W140" s="3"/>
      <c r="X140" s="3"/>
      <c r="Y140" s="3"/>
      <c r="Z140" s="3"/>
      <c r="AA140" s="3"/>
      <c r="AB140" s="3"/>
      <c r="AC140" s="3"/>
      <c r="AD140" s="3"/>
      <c r="AE140" s="44"/>
      <c r="AF140" s="19"/>
      <c r="AG140" s="19"/>
      <c r="AH140" s="19"/>
      <c r="AI140" s="19"/>
      <c r="AJ140" s="19"/>
      <c r="AK140" s="19"/>
      <c r="AL140" s="37" t="s">
        <v>377</v>
      </c>
    </row>
    <row r="141" spans="1:38" s="6" customFormat="1" ht="37.5" customHeight="1" thickBot="1" x14ac:dyDescent="0.25">
      <c r="A141" s="70"/>
      <c r="B141" s="71" t="s">
        <v>319</v>
      </c>
      <c r="C141" s="72" t="s">
        <v>354</v>
      </c>
      <c r="D141" s="70" t="s">
        <v>138</v>
      </c>
      <c r="E141" s="16">
        <f>SUM(E14:E140)</f>
        <v>70.133834314116129</v>
      </c>
      <c r="F141" s="16">
        <f t="shared" ref="F141:I141" si="0">SUM(F14:F140)</f>
        <v>54.109008986561051</v>
      </c>
      <c r="G141" s="16">
        <f t="shared" si="0"/>
        <v>34.603454815806181</v>
      </c>
      <c r="H141" s="16">
        <f t="shared" si="0"/>
        <v>47.915523706973723</v>
      </c>
      <c r="I141" s="16">
        <f t="shared" si="0"/>
        <v>16.508874698603975</v>
      </c>
      <c r="J141" s="16">
        <f t="shared" ref="J141:AD141" si="1">SUM(J14:J140)</f>
        <v>0</v>
      </c>
      <c r="K141" s="16">
        <f t="shared" si="1"/>
        <v>0</v>
      </c>
      <c r="L141" s="16">
        <f t="shared" si="1"/>
        <v>0</v>
      </c>
      <c r="M141" s="16">
        <f t="shared" si="1"/>
        <v>0</v>
      </c>
      <c r="N141" s="16">
        <f t="shared" si="1"/>
        <v>0</v>
      </c>
      <c r="O141" s="16">
        <f t="shared" si="1"/>
        <v>0</v>
      </c>
      <c r="P141" s="16">
        <f t="shared" si="1"/>
        <v>0</v>
      </c>
      <c r="Q141" s="16">
        <f t="shared" si="1"/>
        <v>0</v>
      </c>
      <c r="R141" s="16">
        <f>SUM(R14:R140)</f>
        <v>0</v>
      </c>
      <c r="S141" s="16">
        <f t="shared" si="1"/>
        <v>0</v>
      </c>
      <c r="T141" s="16">
        <f t="shared" si="1"/>
        <v>0</v>
      </c>
      <c r="U141" s="16">
        <f t="shared" si="1"/>
        <v>0</v>
      </c>
      <c r="V141" s="16">
        <f t="shared" si="1"/>
        <v>0</v>
      </c>
      <c r="W141" s="16">
        <f t="shared" si="1"/>
        <v>0</v>
      </c>
      <c r="X141" s="16">
        <f t="shared" si="1"/>
        <v>0</v>
      </c>
      <c r="Y141" s="16">
        <f t="shared" si="1"/>
        <v>0</v>
      </c>
      <c r="Z141" s="16">
        <f t="shared" si="1"/>
        <v>0</v>
      </c>
      <c r="AA141" s="16">
        <f t="shared" si="1"/>
        <v>0</v>
      </c>
      <c r="AB141" s="16">
        <f t="shared" si="1"/>
        <v>0</v>
      </c>
      <c r="AC141" s="16">
        <f t="shared" si="1"/>
        <v>0</v>
      </c>
      <c r="AD141" s="16">
        <f t="shared" si="1"/>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323</v>
      </c>
      <c r="C144" s="77" t="s">
        <v>330</v>
      </c>
      <c r="D144" s="78"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324</v>
      </c>
      <c r="C145" s="77" t="s">
        <v>331</v>
      </c>
      <c r="D145" s="78"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325</v>
      </c>
      <c r="C146" s="77" t="s">
        <v>332</v>
      </c>
      <c r="D146" s="78"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326</v>
      </c>
      <c r="C147" s="77" t="s">
        <v>333</v>
      </c>
      <c r="D147" s="78"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327</v>
      </c>
      <c r="C148" s="77" t="s">
        <v>334</v>
      </c>
      <c r="D148" s="78"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378</v>
      </c>
    </row>
    <row r="149" spans="1:38" ht="26.25" customHeight="1" thickBot="1" x14ac:dyDescent="0.25">
      <c r="A149" s="76"/>
      <c r="B149" s="40" t="s">
        <v>328</v>
      </c>
      <c r="C149" s="77" t="s">
        <v>335</v>
      </c>
      <c r="D149" s="78"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378</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445</v>
      </c>
      <c r="D151" s="79" t="s">
        <v>293</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25">
      <c r="A152" s="81"/>
      <c r="B152" s="82" t="s">
        <v>339</v>
      </c>
      <c r="C152" s="83" t="s">
        <v>337</v>
      </c>
      <c r="D152" s="81" t="s">
        <v>316</v>
      </c>
      <c r="E152" s="11">
        <f>SUM(E$141, E$151, IF(AND(ISNUMBER(SEARCH($B$4,"AT|BE|CH|GB|IE|LT|LU|NL")),SUM(E$143:E$149)&gt;0),SUM(E$143:E$149)-SUM(E$27:E$33),0))</f>
        <v>70.133834314116129</v>
      </c>
      <c r="F152" s="11">
        <f t="shared" ref="F152:I152" si="2">SUM(F$141, F$151, IF(AND(ISNUMBER(SEARCH($B$4,"AT|BE|CH|GB|IE|LT|LU|NL")),SUM(F$143:F$149)&gt;0),SUM(F$143:F$149)-SUM(F$27:F$33),0))</f>
        <v>54.109008986561051</v>
      </c>
      <c r="G152" s="11">
        <f t="shared" si="2"/>
        <v>34.603454815806181</v>
      </c>
      <c r="H152" s="11">
        <f t="shared" si="2"/>
        <v>47.915523706973723</v>
      </c>
      <c r="I152" s="11">
        <f t="shared" si="2"/>
        <v>16.508874698603975</v>
      </c>
      <c r="J152" s="11"/>
      <c r="K152" s="11"/>
      <c r="L152" s="11"/>
      <c r="M152" s="11"/>
      <c r="N152" s="11"/>
      <c r="O152" s="11"/>
      <c r="P152" s="11"/>
      <c r="Q152" s="11"/>
      <c r="R152" s="11"/>
      <c r="S152" s="11"/>
      <c r="T152" s="11"/>
      <c r="U152" s="11"/>
      <c r="V152" s="11"/>
      <c r="W152" s="11"/>
      <c r="X152" s="11"/>
      <c r="Y152" s="11"/>
      <c r="Z152" s="11"/>
      <c r="AA152" s="11"/>
      <c r="AB152" s="11"/>
      <c r="AC152" s="11"/>
      <c r="AD152" s="11"/>
      <c r="AE152" s="47"/>
      <c r="AF152" s="11"/>
      <c r="AG152" s="11"/>
      <c r="AH152" s="11"/>
      <c r="AI152" s="11"/>
      <c r="AJ152" s="11"/>
      <c r="AK152" s="11"/>
      <c r="AL152" s="42"/>
    </row>
    <row r="153" spans="1:38" ht="26.25" customHeight="1" thickBot="1" x14ac:dyDescent="0.25">
      <c r="A153" s="79"/>
      <c r="B153" s="41" t="s">
        <v>321</v>
      </c>
      <c r="C153" s="80" t="s">
        <v>341</v>
      </c>
      <c r="D153" s="79" t="s">
        <v>293</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25">
      <c r="A154" s="81"/>
      <c r="B154" s="82" t="s">
        <v>340</v>
      </c>
      <c r="C154" s="83" t="s">
        <v>338</v>
      </c>
      <c r="D154" s="81" t="s">
        <v>320</v>
      </c>
      <c r="E154" s="11">
        <f>SUM(E$141, E$153, -1 * IF(OR($B$6=2005,$B$6&gt;=2020),SUM(E$99:E$122),0), IF(AND(ISNUMBER(SEARCH($B$4,"AT|BE|CH|GB|IE|LT|LU|NL")),SUM(E$143:E$149)&gt;0),SUM(E$143:E$149)-SUM(E$27:E$33),0))</f>
        <v>56.498473298740919</v>
      </c>
      <c r="F154" s="11">
        <f>SUM(F$141, F$153, -1 * IF(OR($B$6=2005,$B$6&gt;=2020),SUM(F$99:F$122),0), IF(AND(ISNUMBER(SEARCH($B$4,"AT|BE|CH|GB|IE|LT|LU|NL")),SUM(F$143:F$149)&gt;0),SUM(F$143:F$149)-SUM(F$27:F$33),0))</f>
        <v>45.222197435638151</v>
      </c>
      <c r="G154" s="11">
        <f>SUM(G$141, G$153, IF(AND(ISNUMBER(SEARCH($B$4,"AT|BE|CH|GB|IE|LT|LU|NL")),SUM(G$143:G$149)&gt;0),SUM(G$143:G$149)-SUM(G$27:G$33),0))</f>
        <v>34.603454815806181</v>
      </c>
      <c r="H154" s="11">
        <f>SUM(H$141, H$153, IF(AND(ISNUMBER(SEARCH($B$4,"AT|BE|CH|GB|IE|LT|LU|NL")),SUM(H$143:H$149)&gt;0),SUM(H$143:H$149)-SUM(H$27:H$33),0))</f>
        <v>47.915523706973723</v>
      </c>
      <c r="I154" s="11">
        <f t="shared" ref="I154" si="3">SUM(I$141, I$153, IF(AND(ISNUMBER(SEARCH($B$4,"AT|BE|CH|GB|IE|LT|LU|NL")),SUM(I$143:I$149)&gt;0),SUM(I$143:I$149)-SUM(I$27:I$33),0))</f>
        <v>16.508874698603975</v>
      </c>
      <c r="J154" s="11"/>
      <c r="K154" s="11"/>
      <c r="L154" s="11"/>
      <c r="M154" s="11"/>
      <c r="N154" s="11"/>
      <c r="O154" s="11"/>
      <c r="P154" s="11"/>
      <c r="Q154" s="11"/>
      <c r="R154" s="11"/>
      <c r="S154" s="11"/>
      <c r="T154" s="11"/>
      <c r="U154" s="11"/>
      <c r="V154" s="11"/>
      <c r="W154" s="11"/>
      <c r="X154" s="11"/>
      <c r="Y154" s="11"/>
      <c r="Z154" s="11"/>
      <c r="AA154" s="11"/>
      <c r="AB154" s="11"/>
      <c r="AC154" s="11"/>
      <c r="AD154" s="11"/>
      <c r="AE154" s="49"/>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20" t="s">
        <v>342</v>
      </c>
      <c r="B156" s="120"/>
      <c r="C156" s="120"/>
      <c r="D156" s="120"/>
      <c r="E156" s="120"/>
      <c r="F156" s="120"/>
      <c r="G156" s="120"/>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25">
      <c r="A157" s="120" t="s">
        <v>440</v>
      </c>
      <c r="B157" s="120"/>
      <c r="C157" s="120"/>
      <c r="D157" s="120"/>
      <c r="E157" s="120"/>
      <c r="F157" s="120"/>
      <c r="G157" s="120"/>
      <c r="H157" s="94"/>
      <c r="I157" s="95"/>
      <c r="J157"/>
      <c r="K157"/>
      <c r="L157"/>
      <c r="M157" s="95"/>
      <c r="N157" s="95"/>
      <c r="O157" s="95"/>
      <c r="P157" s="95"/>
      <c r="Q157" s="95"/>
      <c r="R157" s="95"/>
      <c r="S157" s="95"/>
      <c r="T157" s="95"/>
      <c r="U157" s="95"/>
    </row>
    <row r="158" spans="1:38" s="99" customFormat="1" ht="15.95" customHeight="1" x14ac:dyDescent="0.25">
      <c r="A158" s="120" t="s">
        <v>448</v>
      </c>
      <c r="B158" s="120"/>
      <c r="C158" s="120"/>
      <c r="D158" s="120"/>
      <c r="E158" s="120"/>
      <c r="F158" s="120"/>
      <c r="G158" s="120"/>
      <c r="H158" s="94"/>
      <c r="I158" s="95"/>
      <c r="J158"/>
      <c r="K158"/>
      <c r="L158"/>
      <c r="M158" s="95"/>
      <c r="N158" s="95"/>
      <c r="O158" s="95"/>
      <c r="P158" s="95"/>
      <c r="Q158" s="95"/>
      <c r="R158" s="95"/>
      <c r="S158" s="95"/>
      <c r="T158" s="95"/>
      <c r="U158" s="95"/>
    </row>
    <row r="159" spans="1:38" s="96" customFormat="1" ht="39.6" customHeight="1" x14ac:dyDescent="0.25">
      <c r="A159" s="120" t="s">
        <v>442</v>
      </c>
      <c r="B159" s="120"/>
      <c r="C159" s="120"/>
      <c r="D159" s="120"/>
      <c r="E159" s="120"/>
      <c r="F159" s="120"/>
      <c r="G159" s="120"/>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52.5" customHeight="1" x14ac:dyDescent="0.25">
      <c r="A160" s="120" t="s">
        <v>444</v>
      </c>
      <c r="B160" s="120"/>
      <c r="C160" s="120"/>
      <c r="D160" s="120"/>
      <c r="E160" s="120"/>
      <c r="F160" s="120"/>
      <c r="G160" s="120"/>
      <c r="H160" s="94"/>
      <c r="I160" s="95"/>
      <c r="J160"/>
      <c r="K160"/>
      <c r="L160"/>
      <c r="M160" s="95"/>
      <c r="N160" s="95"/>
      <c r="O160" s="95"/>
      <c r="P160" s="95"/>
      <c r="Q160" s="95"/>
      <c r="R160" s="95"/>
      <c r="S160" s="95"/>
      <c r="T160" s="95"/>
      <c r="U160" s="95"/>
    </row>
  </sheetData>
  <mergeCells count="15">
    <mergeCell ref="A158:G158"/>
    <mergeCell ref="A159:G159"/>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L160"/>
  <sheetViews>
    <sheetView zoomScale="60" zoomScaleNormal="60" workbookViewId="0">
      <pane xSplit="4" ySplit="13" topLeftCell="E134" activePane="bottomRight" state="frozen"/>
      <selection pane="topRight" activeCell="E1" sqref="E1"/>
      <selection pane="bottomLeft" activeCell="A14" sqref="A14"/>
      <selection pane="bottomRight" activeCell="E13" sqref="E13"/>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412</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455</v>
      </c>
      <c r="C4" s="24" t="s">
        <v>1</v>
      </c>
      <c r="R4" s="2"/>
      <c r="S4" s="2"/>
      <c r="T4" s="2"/>
      <c r="U4" s="2"/>
      <c r="V4" s="2"/>
    </row>
    <row r="5" spans="1:38" x14ac:dyDescent="0.2">
      <c r="A5" s="23" t="s">
        <v>2</v>
      </c>
      <c r="B5" s="115">
        <v>45733</v>
      </c>
      <c r="C5" s="24" t="s">
        <v>3</v>
      </c>
      <c r="R5" s="2"/>
      <c r="S5" s="2"/>
      <c r="T5" s="2"/>
      <c r="U5" s="2"/>
      <c r="V5" s="2"/>
    </row>
    <row r="6" spans="1:38" x14ac:dyDescent="0.2">
      <c r="A6" s="23" t="s">
        <v>4</v>
      </c>
      <c r="B6" s="17">
        <v>2030</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30" t="str">
        <f>B4&amp;": "&amp;B5&amp;": "&amp;B6</f>
        <v>BG: 45733: 2030</v>
      </c>
      <c r="B10" s="132" t="s">
        <v>9</v>
      </c>
      <c r="C10" s="133"/>
      <c r="D10" s="134"/>
      <c r="E10" s="121" t="s">
        <v>425</v>
      </c>
      <c r="F10" s="122"/>
      <c r="G10" s="122"/>
      <c r="H10" s="123"/>
      <c r="I10" s="121" t="s">
        <v>427</v>
      </c>
      <c r="J10" s="122"/>
      <c r="K10" s="122"/>
      <c r="L10" s="123"/>
      <c r="M10" s="138" t="s">
        <v>431</v>
      </c>
      <c r="N10" s="121" t="s">
        <v>428</v>
      </c>
      <c r="O10" s="122"/>
      <c r="P10" s="123"/>
      <c r="Q10" s="121" t="s">
        <v>429</v>
      </c>
      <c r="R10" s="122"/>
      <c r="S10" s="122"/>
      <c r="T10" s="122"/>
      <c r="U10" s="122"/>
      <c r="V10" s="123"/>
      <c r="W10" s="121" t="s">
        <v>430</v>
      </c>
      <c r="X10" s="122"/>
      <c r="Y10" s="122"/>
      <c r="Z10" s="122"/>
      <c r="AA10" s="122"/>
      <c r="AB10" s="122"/>
      <c r="AC10" s="122"/>
      <c r="AD10" s="123"/>
      <c r="AE10" s="30"/>
      <c r="AF10" s="121" t="s">
        <v>426</v>
      </c>
      <c r="AG10" s="122"/>
      <c r="AH10" s="122"/>
      <c r="AI10" s="122"/>
      <c r="AJ10" s="122"/>
      <c r="AK10" s="122"/>
      <c r="AL10" s="123"/>
    </row>
    <row r="11" spans="1:38" ht="15" customHeight="1" thickBot="1" x14ac:dyDescent="0.25">
      <c r="A11" s="131"/>
      <c r="B11" s="135"/>
      <c r="C11" s="136"/>
      <c r="D11" s="137"/>
      <c r="E11" s="124"/>
      <c r="F11" s="125"/>
      <c r="G11" s="125"/>
      <c r="H11" s="126"/>
      <c r="I11" s="124"/>
      <c r="J11" s="125"/>
      <c r="K11" s="125"/>
      <c r="L11" s="126"/>
      <c r="M11" s="139"/>
      <c r="N11" s="124"/>
      <c r="O11" s="125"/>
      <c r="P11" s="126"/>
      <c r="Q11" s="124"/>
      <c r="R11" s="125"/>
      <c r="S11" s="125"/>
      <c r="T11" s="125"/>
      <c r="U11" s="125"/>
      <c r="V11" s="126"/>
      <c r="W11" s="91"/>
      <c r="X11" s="127" t="s">
        <v>27</v>
      </c>
      <c r="Y11" s="128"/>
      <c r="Z11" s="128"/>
      <c r="AA11" s="128"/>
      <c r="AB11" s="129"/>
      <c r="AC11" s="92"/>
      <c r="AD11" s="93"/>
      <c r="AE11" s="31"/>
      <c r="AF11" s="124"/>
      <c r="AG11" s="125"/>
      <c r="AH11" s="125"/>
      <c r="AI11" s="125"/>
      <c r="AJ11" s="125"/>
      <c r="AK11" s="125"/>
      <c r="AL11" s="126"/>
    </row>
    <row r="12" spans="1:38" ht="52.5" customHeight="1" thickBot="1" x14ac:dyDescent="0.25">
      <c r="A12" s="131"/>
      <c r="B12" s="135"/>
      <c r="C12" s="136"/>
      <c r="D12" s="137"/>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c r="F14" s="3"/>
      <c r="G14" s="3"/>
      <c r="H14" s="3"/>
      <c r="I14" s="3"/>
      <c r="J14" s="3"/>
      <c r="K14" s="3"/>
      <c r="L14" s="3"/>
      <c r="M14" s="3"/>
      <c r="N14" s="3"/>
      <c r="O14" s="3"/>
      <c r="P14" s="3"/>
      <c r="Q14" s="3"/>
      <c r="R14" s="3"/>
      <c r="S14" s="3"/>
      <c r="T14" s="3"/>
      <c r="U14" s="3"/>
      <c r="V14" s="3"/>
      <c r="W14" s="3"/>
      <c r="X14" s="3"/>
      <c r="Y14" s="3"/>
      <c r="Z14" s="3"/>
      <c r="AA14" s="3"/>
      <c r="AB14" s="3"/>
      <c r="AC14" s="3"/>
      <c r="AD14" s="3"/>
      <c r="AE14" s="44"/>
      <c r="AF14" s="19"/>
      <c r="AG14" s="19"/>
      <c r="AH14" s="19"/>
      <c r="AI14" s="19"/>
      <c r="AJ14" s="19"/>
      <c r="AK14" s="19"/>
      <c r="AL14" s="37" t="s">
        <v>45</v>
      </c>
    </row>
    <row r="15" spans="1:38" ht="26.25" customHeight="1" thickBot="1" x14ac:dyDescent="0.25">
      <c r="A15" s="51" t="s">
        <v>49</v>
      </c>
      <c r="B15" s="51" t="s">
        <v>50</v>
      </c>
      <c r="C15" s="52" t="s">
        <v>51</v>
      </c>
      <c r="D15" s="53"/>
      <c r="E15" s="3"/>
      <c r="F15" s="3"/>
      <c r="G15" s="3"/>
      <c r="H15" s="3"/>
      <c r="I15" s="3"/>
      <c r="J15" s="3"/>
      <c r="K15" s="3"/>
      <c r="L15" s="3"/>
      <c r="M15" s="3"/>
      <c r="N15" s="3"/>
      <c r="O15" s="3"/>
      <c r="P15" s="3"/>
      <c r="Q15" s="3"/>
      <c r="R15" s="3"/>
      <c r="S15" s="3"/>
      <c r="T15" s="3"/>
      <c r="U15" s="3"/>
      <c r="V15" s="3"/>
      <c r="W15" s="3"/>
      <c r="X15" s="3"/>
      <c r="Y15" s="3"/>
      <c r="Z15" s="3"/>
      <c r="AA15" s="3"/>
      <c r="AB15" s="3"/>
      <c r="AC15" s="3"/>
      <c r="AD15" s="3"/>
      <c r="AE15" s="44"/>
      <c r="AF15" s="19"/>
      <c r="AG15" s="19"/>
      <c r="AH15" s="19"/>
      <c r="AI15" s="19"/>
      <c r="AJ15" s="19"/>
      <c r="AK15" s="19"/>
      <c r="AL15" s="37" t="s">
        <v>45</v>
      </c>
    </row>
    <row r="16" spans="1:38" ht="26.25" customHeight="1" thickBot="1" x14ac:dyDescent="0.25">
      <c r="A16" s="51" t="s">
        <v>49</v>
      </c>
      <c r="B16" s="51" t="s">
        <v>52</v>
      </c>
      <c r="C16" s="52" t="s">
        <v>53</v>
      </c>
      <c r="D16" s="53"/>
      <c r="E16" s="3"/>
      <c r="F16" s="3"/>
      <c r="G16" s="3"/>
      <c r="H16" s="3"/>
      <c r="I16" s="3"/>
      <c r="J16" s="3"/>
      <c r="K16" s="3"/>
      <c r="L16" s="3"/>
      <c r="M16" s="3"/>
      <c r="N16" s="3"/>
      <c r="O16" s="3"/>
      <c r="P16" s="3"/>
      <c r="Q16" s="3"/>
      <c r="R16" s="3"/>
      <c r="S16" s="3"/>
      <c r="T16" s="3"/>
      <c r="U16" s="3"/>
      <c r="V16" s="3"/>
      <c r="W16" s="3"/>
      <c r="X16" s="3"/>
      <c r="Y16" s="3"/>
      <c r="Z16" s="3"/>
      <c r="AA16" s="3"/>
      <c r="AB16" s="3"/>
      <c r="AC16" s="3"/>
      <c r="AD16" s="3"/>
      <c r="AE16" s="44"/>
      <c r="AF16" s="19"/>
      <c r="AG16" s="19"/>
      <c r="AH16" s="19"/>
      <c r="AI16" s="19"/>
      <c r="AJ16" s="19"/>
      <c r="AK16" s="19"/>
      <c r="AL16" s="37" t="s">
        <v>45</v>
      </c>
    </row>
    <row r="17" spans="1:38" ht="26.25" customHeight="1" thickBot="1" x14ac:dyDescent="0.25">
      <c r="A17" s="51" t="s">
        <v>49</v>
      </c>
      <c r="B17" s="51" t="s">
        <v>54</v>
      </c>
      <c r="C17" s="52" t="s">
        <v>55</v>
      </c>
      <c r="D17" s="53"/>
      <c r="E17" s="3"/>
      <c r="F17" s="3"/>
      <c r="G17" s="3"/>
      <c r="H17" s="3"/>
      <c r="I17" s="3"/>
      <c r="J17" s="3"/>
      <c r="K17" s="3"/>
      <c r="L17" s="3"/>
      <c r="M17" s="3"/>
      <c r="N17" s="3"/>
      <c r="O17" s="3"/>
      <c r="P17" s="3"/>
      <c r="Q17" s="3"/>
      <c r="R17" s="3"/>
      <c r="S17" s="3"/>
      <c r="T17" s="3"/>
      <c r="U17" s="3"/>
      <c r="V17" s="3"/>
      <c r="W17" s="3"/>
      <c r="X17" s="3"/>
      <c r="Y17" s="3"/>
      <c r="Z17" s="3"/>
      <c r="AA17" s="3"/>
      <c r="AB17" s="3"/>
      <c r="AC17" s="3"/>
      <c r="AD17" s="3"/>
      <c r="AE17" s="44"/>
      <c r="AF17" s="19"/>
      <c r="AG17" s="19"/>
      <c r="AH17" s="19"/>
      <c r="AI17" s="19"/>
      <c r="AJ17" s="19"/>
      <c r="AK17" s="19"/>
      <c r="AL17" s="37" t="s">
        <v>45</v>
      </c>
    </row>
    <row r="18" spans="1:38" ht="26.25" customHeight="1" thickBot="1" x14ac:dyDescent="0.25">
      <c r="A18" s="51" t="s">
        <v>49</v>
      </c>
      <c r="B18" s="51" t="s">
        <v>56</v>
      </c>
      <c r="C18" s="52" t="s">
        <v>57</v>
      </c>
      <c r="D18" s="53"/>
      <c r="E18" s="3"/>
      <c r="F18" s="3"/>
      <c r="G18" s="3"/>
      <c r="H18" s="3"/>
      <c r="I18" s="3"/>
      <c r="J18" s="3"/>
      <c r="K18" s="3"/>
      <c r="L18" s="3"/>
      <c r="M18" s="3"/>
      <c r="N18" s="3"/>
      <c r="O18" s="3"/>
      <c r="P18" s="3"/>
      <c r="Q18" s="3"/>
      <c r="R18" s="3"/>
      <c r="S18" s="3"/>
      <c r="T18" s="3"/>
      <c r="U18" s="3"/>
      <c r="V18" s="3"/>
      <c r="W18" s="3"/>
      <c r="X18" s="3"/>
      <c r="Y18" s="3"/>
      <c r="Z18" s="3"/>
      <c r="AA18" s="3"/>
      <c r="AB18" s="3"/>
      <c r="AC18" s="3"/>
      <c r="AD18" s="3"/>
      <c r="AE18" s="44"/>
      <c r="AF18" s="19"/>
      <c r="AG18" s="19"/>
      <c r="AH18" s="19"/>
      <c r="AI18" s="19"/>
      <c r="AJ18" s="19"/>
      <c r="AK18" s="19"/>
      <c r="AL18" s="37" t="s">
        <v>45</v>
      </c>
    </row>
    <row r="19" spans="1:38" ht="26.25" customHeight="1" thickBot="1" x14ac:dyDescent="0.25">
      <c r="A19" s="51" t="s">
        <v>49</v>
      </c>
      <c r="B19" s="51" t="s">
        <v>58</v>
      </c>
      <c r="C19" s="52" t="s">
        <v>59</v>
      </c>
      <c r="D19" s="53"/>
      <c r="E19" s="3"/>
      <c r="F19" s="3"/>
      <c r="G19" s="3"/>
      <c r="H19" s="3"/>
      <c r="I19" s="3"/>
      <c r="J19" s="3"/>
      <c r="K19" s="3"/>
      <c r="L19" s="3"/>
      <c r="M19" s="3"/>
      <c r="N19" s="3"/>
      <c r="O19" s="3"/>
      <c r="P19" s="3"/>
      <c r="Q19" s="3"/>
      <c r="R19" s="3"/>
      <c r="S19" s="3"/>
      <c r="T19" s="3"/>
      <c r="U19" s="3"/>
      <c r="V19" s="3"/>
      <c r="W19" s="3"/>
      <c r="X19" s="3"/>
      <c r="Y19" s="3"/>
      <c r="Z19" s="3"/>
      <c r="AA19" s="3"/>
      <c r="AB19" s="3"/>
      <c r="AC19" s="3"/>
      <c r="AD19" s="3"/>
      <c r="AE19" s="44"/>
      <c r="AF19" s="19"/>
      <c r="AG19" s="19"/>
      <c r="AH19" s="19"/>
      <c r="AI19" s="19"/>
      <c r="AJ19" s="19"/>
      <c r="AK19" s="19"/>
      <c r="AL19" s="37" t="s">
        <v>45</v>
      </c>
    </row>
    <row r="20" spans="1:38" ht="26.25" customHeight="1" thickBot="1" x14ac:dyDescent="0.25">
      <c r="A20" s="51" t="s">
        <v>49</v>
      </c>
      <c r="B20" s="51" t="s">
        <v>60</v>
      </c>
      <c r="C20" s="52" t="s">
        <v>61</v>
      </c>
      <c r="D20" s="53"/>
      <c r="E20" s="3"/>
      <c r="F20" s="3"/>
      <c r="G20" s="3"/>
      <c r="H20" s="3"/>
      <c r="I20" s="3"/>
      <c r="J20" s="3"/>
      <c r="K20" s="3"/>
      <c r="L20" s="3"/>
      <c r="M20" s="3"/>
      <c r="N20" s="3"/>
      <c r="O20" s="3"/>
      <c r="P20" s="3"/>
      <c r="Q20" s="3"/>
      <c r="R20" s="3"/>
      <c r="S20" s="3"/>
      <c r="T20" s="3"/>
      <c r="U20" s="3"/>
      <c r="V20" s="3"/>
      <c r="W20" s="3"/>
      <c r="X20" s="3"/>
      <c r="Y20" s="3"/>
      <c r="Z20" s="3"/>
      <c r="AA20" s="3"/>
      <c r="AB20" s="3"/>
      <c r="AC20" s="3"/>
      <c r="AD20" s="3"/>
      <c r="AE20" s="44"/>
      <c r="AF20" s="19"/>
      <c r="AG20" s="19"/>
      <c r="AH20" s="19"/>
      <c r="AI20" s="19"/>
      <c r="AJ20" s="19"/>
      <c r="AK20" s="19"/>
      <c r="AL20" s="37" t="s">
        <v>45</v>
      </c>
    </row>
    <row r="21" spans="1:38" ht="26.25" customHeight="1" thickBot="1" x14ac:dyDescent="0.25">
      <c r="A21" s="51" t="s">
        <v>49</v>
      </c>
      <c r="B21" s="51" t="s">
        <v>62</v>
      </c>
      <c r="C21" s="52" t="s">
        <v>63</v>
      </c>
      <c r="D21" s="53"/>
      <c r="E21" s="3"/>
      <c r="F21" s="3"/>
      <c r="G21" s="3"/>
      <c r="H21" s="3"/>
      <c r="I21" s="3"/>
      <c r="J21" s="3"/>
      <c r="K21" s="3"/>
      <c r="L21" s="3"/>
      <c r="M21" s="3"/>
      <c r="N21" s="3"/>
      <c r="O21" s="3"/>
      <c r="P21" s="3"/>
      <c r="Q21" s="3"/>
      <c r="R21" s="3"/>
      <c r="S21" s="3"/>
      <c r="T21" s="3"/>
      <c r="U21" s="3"/>
      <c r="V21" s="3"/>
      <c r="W21" s="3"/>
      <c r="X21" s="3"/>
      <c r="Y21" s="3"/>
      <c r="Z21" s="3"/>
      <c r="AA21" s="3"/>
      <c r="AB21" s="3"/>
      <c r="AC21" s="3"/>
      <c r="AD21" s="3"/>
      <c r="AE21" s="44"/>
      <c r="AF21" s="19"/>
      <c r="AG21" s="19"/>
      <c r="AH21" s="19"/>
      <c r="AI21" s="19"/>
      <c r="AJ21" s="19"/>
      <c r="AK21" s="19"/>
      <c r="AL21" s="37" t="s">
        <v>45</v>
      </c>
    </row>
    <row r="22" spans="1:38" ht="26.25" customHeight="1" thickBot="1" x14ac:dyDescent="0.25">
      <c r="A22" s="51" t="s">
        <v>49</v>
      </c>
      <c r="B22" s="55" t="s">
        <v>64</v>
      </c>
      <c r="C22" s="52" t="s">
        <v>65</v>
      </c>
      <c r="D22" s="53"/>
      <c r="E22" s="3"/>
      <c r="F22" s="3"/>
      <c r="G22" s="3"/>
      <c r="H22" s="3"/>
      <c r="I22" s="3"/>
      <c r="J22" s="3"/>
      <c r="K22" s="3"/>
      <c r="L22" s="3"/>
      <c r="M22" s="3"/>
      <c r="N22" s="3"/>
      <c r="O22" s="3"/>
      <c r="P22" s="3"/>
      <c r="Q22" s="3"/>
      <c r="R22" s="3"/>
      <c r="S22" s="3"/>
      <c r="T22" s="3"/>
      <c r="U22" s="3"/>
      <c r="V22" s="3"/>
      <c r="W22" s="3"/>
      <c r="X22" s="3"/>
      <c r="Y22" s="3"/>
      <c r="Z22" s="3"/>
      <c r="AA22" s="3"/>
      <c r="AB22" s="3"/>
      <c r="AC22" s="3"/>
      <c r="AD22" s="3"/>
      <c r="AE22" s="44"/>
      <c r="AF22" s="19"/>
      <c r="AG22" s="19"/>
      <c r="AH22" s="19"/>
      <c r="AI22" s="19"/>
      <c r="AJ22" s="19"/>
      <c r="AK22" s="19"/>
      <c r="AL22" s="37" t="s">
        <v>45</v>
      </c>
    </row>
    <row r="23" spans="1:38" ht="26.25" customHeight="1" thickBot="1" x14ac:dyDescent="0.25">
      <c r="A23" s="51" t="s">
        <v>66</v>
      </c>
      <c r="B23" s="55" t="s">
        <v>359</v>
      </c>
      <c r="C23" s="52" t="s">
        <v>355</v>
      </c>
      <c r="D23" s="86"/>
      <c r="E23" s="3"/>
      <c r="F23" s="3"/>
      <c r="G23" s="3"/>
      <c r="H23" s="3"/>
      <c r="I23" s="3"/>
      <c r="J23" s="3"/>
      <c r="K23" s="3"/>
      <c r="L23" s="3"/>
      <c r="M23" s="3"/>
      <c r="N23" s="3"/>
      <c r="O23" s="3"/>
      <c r="P23" s="3"/>
      <c r="Q23" s="3"/>
      <c r="R23" s="3"/>
      <c r="S23" s="3"/>
      <c r="T23" s="3"/>
      <c r="U23" s="3"/>
      <c r="V23" s="3"/>
      <c r="W23" s="3"/>
      <c r="X23" s="3"/>
      <c r="Y23" s="3"/>
      <c r="Z23" s="3"/>
      <c r="AA23" s="3"/>
      <c r="AB23" s="3"/>
      <c r="AC23" s="3"/>
      <c r="AD23" s="3"/>
      <c r="AE23" s="44"/>
      <c r="AF23" s="19"/>
      <c r="AG23" s="19"/>
      <c r="AH23" s="19"/>
      <c r="AI23" s="19"/>
      <c r="AJ23" s="19"/>
      <c r="AK23" s="19"/>
      <c r="AL23" s="37" t="s">
        <v>45</v>
      </c>
    </row>
    <row r="24" spans="1:38" ht="26.25" customHeight="1" thickBot="1" x14ac:dyDescent="0.25">
      <c r="A24" s="56" t="s">
        <v>49</v>
      </c>
      <c r="B24" s="55" t="s">
        <v>67</v>
      </c>
      <c r="C24" s="52" t="s">
        <v>68</v>
      </c>
      <c r="D24" s="53"/>
      <c r="E24" s="3"/>
      <c r="F24" s="3"/>
      <c r="G24" s="3"/>
      <c r="H24" s="3"/>
      <c r="I24" s="3"/>
      <c r="J24" s="3"/>
      <c r="K24" s="3"/>
      <c r="L24" s="3"/>
      <c r="M24" s="3"/>
      <c r="N24" s="3"/>
      <c r="O24" s="3"/>
      <c r="P24" s="3"/>
      <c r="Q24" s="3"/>
      <c r="R24" s="3"/>
      <c r="S24" s="3"/>
      <c r="T24" s="3"/>
      <c r="U24" s="3"/>
      <c r="V24" s="3"/>
      <c r="W24" s="3"/>
      <c r="X24" s="3"/>
      <c r="Y24" s="3"/>
      <c r="Z24" s="3"/>
      <c r="AA24" s="3"/>
      <c r="AB24" s="3"/>
      <c r="AC24" s="3"/>
      <c r="AD24" s="3"/>
      <c r="AE24" s="44"/>
      <c r="AF24" s="19"/>
      <c r="AG24" s="19"/>
      <c r="AH24" s="19"/>
      <c r="AI24" s="19"/>
      <c r="AJ24" s="19"/>
      <c r="AK24" s="19"/>
      <c r="AL24" s="37" t="s">
        <v>45</v>
      </c>
    </row>
    <row r="25" spans="1:38" ht="26.25" customHeight="1" thickBot="1" x14ac:dyDescent="0.25">
      <c r="A25" s="51" t="s">
        <v>69</v>
      </c>
      <c r="B25" s="55" t="s">
        <v>70</v>
      </c>
      <c r="C25" s="57" t="s">
        <v>71</v>
      </c>
      <c r="D25" s="53"/>
      <c r="E25" s="3"/>
      <c r="F25" s="3"/>
      <c r="G25" s="3"/>
      <c r="H25" s="3"/>
      <c r="I25" s="3"/>
      <c r="J25" s="3"/>
      <c r="K25" s="3"/>
      <c r="L25" s="3"/>
      <c r="M25" s="3"/>
      <c r="N25" s="3"/>
      <c r="O25" s="3"/>
      <c r="P25" s="3"/>
      <c r="Q25" s="3"/>
      <c r="R25" s="3"/>
      <c r="S25" s="3"/>
      <c r="T25" s="3"/>
      <c r="U25" s="3"/>
      <c r="V25" s="3"/>
      <c r="W25" s="3"/>
      <c r="X25" s="3"/>
      <c r="Y25" s="3"/>
      <c r="Z25" s="3"/>
      <c r="AA25" s="3"/>
      <c r="AB25" s="3"/>
      <c r="AC25" s="3"/>
      <c r="AD25" s="3"/>
      <c r="AE25" s="44"/>
      <c r="AF25" s="19"/>
      <c r="AG25" s="19"/>
      <c r="AH25" s="19"/>
      <c r="AI25" s="19"/>
      <c r="AJ25" s="19"/>
      <c r="AK25" s="19"/>
      <c r="AL25" s="37" t="s">
        <v>45</v>
      </c>
    </row>
    <row r="26" spans="1:38" ht="26.25" customHeight="1" thickBot="1" x14ac:dyDescent="0.25">
      <c r="A26" s="51" t="s">
        <v>69</v>
      </c>
      <c r="B26" s="51" t="s">
        <v>72</v>
      </c>
      <c r="C26" s="52" t="s">
        <v>73</v>
      </c>
      <c r="D26" s="53"/>
      <c r="E26" s="3"/>
      <c r="F26" s="3"/>
      <c r="G26" s="3"/>
      <c r="H26" s="3"/>
      <c r="I26" s="3"/>
      <c r="J26" s="3"/>
      <c r="K26" s="3"/>
      <c r="L26" s="3"/>
      <c r="M26" s="3"/>
      <c r="N26" s="3"/>
      <c r="O26" s="3"/>
      <c r="P26" s="3"/>
      <c r="Q26" s="3"/>
      <c r="R26" s="3"/>
      <c r="S26" s="3"/>
      <c r="T26" s="3"/>
      <c r="U26" s="3"/>
      <c r="V26" s="3"/>
      <c r="W26" s="3"/>
      <c r="X26" s="3"/>
      <c r="Y26" s="3"/>
      <c r="Z26" s="3"/>
      <c r="AA26" s="3"/>
      <c r="AB26" s="3"/>
      <c r="AC26" s="3"/>
      <c r="AD26" s="3"/>
      <c r="AE26" s="44"/>
      <c r="AF26" s="19"/>
      <c r="AG26" s="19"/>
      <c r="AH26" s="19"/>
      <c r="AI26" s="19"/>
      <c r="AJ26" s="19"/>
      <c r="AK26" s="19"/>
      <c r="AL26" s="37" t="s">
        <v>45</v>
      </c>
    </row>
    <row r="27" spans="1:38" ht="26.25" customHeight="1" thickBot="1" x14ac:dyDescent="0.25">
      <c r="A27" s="51" t="s">
        <v>74</v>
      </c>
      <c r="B27" s="51" t="s">
        <v>75</v>
      </c>
      <c r="C27" s="52" t="s">
        <v>76</v>
      </c>
      <c r="D27" s="53"/>
      <c r="E27" s="3"/>
      <c r="F27" s="3"/>
      <c r="G27" s="3"/>
      <c r="H27" s="3"/>
      <c r="I27" s="3"/>
      <c r="J27" s="3"/>
      <c r="K27" s="3"/>
      <c r="L27" s="3"/>
      <c r="M27" s="3"/>
      <c r="N27" s="3"/>
      <c r="O27" s="3"/>
      <c r="P27" s="3"/>
      <c r="Q27" s="3"/>
      <c r="R27" s="3"/>
      <c r="S27" s="3"/>
      <c r="T27" s="3"/>
      <c r="U27" s="3"/>
      <c r="V27" s="3"/>
      <c r="W27" s="3"/>
      <c r="X27" s="3"/>
      <c r="Y27" s="3"/>
      <c r="Z27" s="3"/>
      <c r="AA27" s="3"/>
      <c r="AB27" s="3"/>
      <c r="AC27" s="3"/>
      <c r="AD27" s="3"/>
      <c r="AE27" s="44"/>
      <c r="AF27" s="19"/>
      <c r="AG27" s="19"/>
      <c r="AH27" s="19"/>
      <c r="AI27" s="19"/>
      <c r="AJ27" s="19"/>
      <c r="AK27" s="19"/>
      <c r="AL27" s="37" t="s">
        <v>45</v>
      </c>
    </row>
    <row r="28" spans="1:38" ht="26.25" customHeight="1" thickBot="1" x14ac:dyDescent="0.25">
      <c r="A28" s="51" t="s">
        <v>74</v>
      </c>
      <c r="B28" s="51" t="s">
        <v>77</v>
      </c>
      <c r="C28" s="52" t="s">
        <v>78</v>
      </c>
      <c r="D28" s="53"/>
      <c r="E28" s="3"/>
      <c r="F28" s="3"/>
      <c r="G28" s="3"/>
      <c r="H28" s="3"/>
      <c r="I28" s="3"/>
      <c r="J28" s="3"/>
      <c r="K28" s="3"/>
      <c r="L28" s="3"/>
      <c r="M28" s="3"/>
      <c r="N28" s="3"/>
      <c r="O28" s="3"/>
      <c r="P28" s="3"/>
      <c r="Q28" s="3"/>
      <c r="R28" s="3"/>
      <c r="S28" s="3"/>
      <c r="T28" s="3"/>
      <c r="U28" s="3"/>
      <c r="V28" s="3"/>
      <c r="W28" s="3"/>
      <c r="X28" s="3"/>
      <c r="Y28" s="3"/>
      <c r="Z28" s="3"/>
      <c r="AA28" s="3"/>
      <c r="AB28" s="3"/>
      <c r="AC28" s="3"/>
      <c r="AD28" s="3"/>
      <c r="AE28" s="44"/>
      <c r="AF28" s="19"/>
      <c r="AG28" s="19"/>
      <c r="AH28" s="19"/>
      <c r="AI28" s="19"/>
      <c r="AJ28" s="19"/>
      <c r="AK28" s="19"/>
      <c r="AL28" s="37" t="s">
        <v>45</v>
      </c>
    </row>
    <row r="29" spans="1:38" ht="26.25" customHeight="1" thickBot="1" x14ac:dyDescent="0.25">
      <c r="A29" s="51" t="s">
        <v>74</v>
      </c>
      <c r="B29" s="51" t="s">
        <v>79</v>
      </c>
      <c r="C29" s="52" t="s">
        <v>80</v>
      </c>
      <c r="D29" s="53"/>
      <c r="E29" s="3"/>
      <c r="F29" s="3"/>
      <c r="G29" s="3"/>
      <c r="H29" s="3"/>
      <c r="I29" s="3"/>
      <c r="J29" s="3"/>
      <c r="K29" s="3"/>
      <c r="L29" s="3"/>
      <c r="M29" s="3"/>
      <c r="N29" s="3"/>
      <c r="O29" s="3"/>
      <c r="P29" s="3"/>
      <c r="Q29" s="3"/>
      <c r="R29" s="3"/>
      <c r="S29" s="3"/>
      <c r="T29" s="3"/>
      <c r="U29" s="3"/>
      <c r="V29" s="3"/>
      <c r="W29" s="3"/>
      <c r="X29" s="3"/>
      <c r="Y29" s="3"/>
      <c r="Z29" s="3"/>
      <c r="AA29" s="3"/>
      <c r="AB29" s="3"/>
      <c r="AC29" s="3"/>
      <c r="AD29" s="3"/>
      <c r="AE29" s="44"/>
      <c r="AF29" s="19"/>
      <c r="AG29" s="19"/>
      <c r="AH29" s="19"/>
      <c r="AI29" s="19"/>
      <c r="AJ29" s="19"/>
      <c r="AK29" s="19"/>
      <c r="AL29" s="37" t="s">
        <v>45</v>
      </c>
    </row>
    <row r="30" spans="1:38" ht="26.25" customHeight="1" thickBot="1" x14ac:dyDescent="0.25">
      <c r="A30" s="51" t="s">
        <v>74</v>
      </c>
      <c r="B30" s="51" t="s">
        <v>81</v>
      </c>
      <c r="C30" s="52" t="s">
        <v>82</v>
      </c>
      <c r="D30" s="53"/>
      <c r="E30" s="3"/>
      <c r="F30" s="3"/>
      <c r="G30" s="3"/>
      <c r="H30" s="3"/>
      <c r="I30" s="3"/>
      <c r="J30" s="3"/>
      <c r="K30" s="3"/>
      <c r="L30" s="3"/>
      <c r="M30" s="3"/>
      <c r="N30" s="3"/>
      <c r="O30" s="3"/>
      <c r="P30" s="3"/>
      <c r="Q30" s="3"/>
      <c r="R30" s="3"/>
      <c r="S30" s="3"/>
      <c r="T30" s="3"/>
      <c r="U30" s="3"/>
      <c r="V30" s="3"/>
      <c r="W30" s="3"/>
      <c r="X30" s="3"/>
      <c r="Y30" s="3"/>
      <c r="Z30" s="3"/>
      <c r="AA30" s="3"/>
      <c r="AB30" s="3"/>
      <c r="AC30" s="3"/>
      <c r="AD30" s="3"/>
      <c r="AE30" s="44"/>
      <c r="AF30" s="19"/>
      <c r="AG30" s="19"/>
      <c r="AH30" s="19"/>
      <c r="AI30" s="19"/>
      <c r="AJ30" s="19"/>
      <c r="AK30" s="19"/>
      <c r="AL30" s="37" t="s">
        <v>45</v>
      </c>
    </row>
    <row r="31" spans="1:38" ht="26.25" customHeight="1" thickBot="1" x14ac:dyDescent="0.25">
      <c r="A31" s="51" t="s">
        <v>74</v>
      </c>
      <c r="B31" s="51" t="s">
        <v>83</v>
      </c>
      <c r="C31" s="52" t="s">
        <v>84</v>
      </c>
      <c r="D31" s="53"/>
      <c r="E31" s="3"/>
      <c r="F31" s="3"/>
      <c r="G31" s="3"/>
      <c r="H31" s="3"/>
      <c r="I31" s="3"/>
      <c r="J31" s="3"/>
      <c r="K31" s="3"/>
      <c r="L31" s="3"/>
      <c r="M31" s="3"/>
      <c r="N31" s="3"/>
      <c r="O31" s="3"/>
      <c r="P31" s="3"/>
      <c r="Q31" s="3"/>
      <c r="R31" s="3"/>
      <c r="S31" s="3"/>
      <c r="T31" s="3"/>
      <c r="U31" s="3"/>
      <c r="V31" s="3"/>
      <c r="W31" s="3"/>
      <c r="X31" s="3"/>
      <c r="Y31" s="3"/>
      <c r="Z31" s="3"/>
      <c r="AA31" s="3"/>
      <c r="AB31" s="3"/>
      <c r="AC31" s="3"/>
      <c r="AD31" s="3"/>
      <c r="AE31" s="44"/>
      <c r="AF31" s="19"/>
      <c r="AG31" s="19"/>
      <c r="AH31" s="19"/>
      <c r="AI31" s="19"/>
      <c r="AJ31" s="19"/>
      <c r="AK31" s="19"/>
      <c r="AL31" s="37" t="s">
        <v>45</v>
      </c>
    </row>
    <row r="32" spans="1:38" ht="26.25" customHeight="1" thickBot="1" x14ac:dyDescent="0.25">
      <c r="A32" s="51" t="s">
        <v>74</v>
      </c>
      <c r="B32" s="51" t="s">
        <v>85</v>
      </c>
      <c r="C32" s="52" t="s">
        <v>86</v>
      </c>
      <c r="D32" s="53"/>
      <c r="E32" s="3"/>
      <c r="F32" s="3"/>
      <c r="G32" s="3"/>
      <c r="H32" s="3"/>
      <c r="I32" s="3"/>
      <c r="J32" s="3"/>
      <c r="K32" s="3"/>
      <c r="L32" s="3"/>
      <c r="M32" s="3"/>
      <c r="N32" s="3"/>
      <c r="O32" s="3"/>
      <c r="P32" s="3"/>
      <c r="Q32" s="3"/>
      <c r="R32" s="3"/>
      <c r="S32" s="3"/>
      <c r="T32" s="3"/>
      <c r="U32" s="3"/>
      <c r="V32" s="3"/>
      <c r="W32" s="3"/>
      <c r="X32" s="3"/>
      <c r="Y32" s="3"/>
      <c r="Z32" s="3"/>
      <c r="AA32" s="3"/>
      <c r="AB32" s="3"/>
      <c r="AC32" s="3"/>
      <c r="AD32" s="3"/>
      <c r="AE32" s="44"/>
      <c r="AF32" s="19"/>
      <c r="AG32" s="19"/>
      <c r="AH32" s="19"/>
      <c r="AI32" s="19"/>
      <c r="AJ32" s="19"/>
      <c r="AK32" s="19"/>
      <c r="AL32" s="37" t="s">
        <v>378</v>
      </c>
    </row>
    <row r="33" spans="1:38" ht="26.25" customHeight="1" thickBot="1" x14ac:dyDescent="0.25">
      <c r="A33" s="51" t="s">
        <v>74</v>
      </c>
      <c r="B33" s="51" t="s">
        <v>87</v>
      </c>
      <c r="C33" s="52" t="s">
        <v>88</v>
      </c>
      <c r="D33" s="53"/>
      <c r="E33" s="3"/>
      <c r="F33" s="3"/>
      <c r="G33" s="3"/>
      <c r="H33" s="3"/>
      <c r="I33" s="3"/>
      <c r="J33" s="3"/>
      <c r="K33" s="3"/>
      <c r="L33" s="3"/>
      <c r="M33" s="3"/>
      <c r="N33" s="3"/>
      <c r="O33" s="3"/>
      <c r="P33" s="3"/>
      <c r="Q33" s="3"/>
      <c r="R33" s="3"/>
      <c r="S33" s="3"/>
      <c r="T33" s="3"/>
      <c r="U33" s="3"/>
      <c r="V33" s="3"/>
      <c r="W33" s="3"/>
      <c r="X33" s="3"/>
      <c r="Y33" s="3"/>
      <c r="Z33" s="3"/>
      <c r="AA33" s="3"/>
      <c r="AB33" s="3"/>
      <c r="AC33" s="3"/>
      <c r="AD33" s="3"/>
      <c r="AE33" s="44"/>
      <c r="AF33" s="19"/>
      <c r="AG33" s="19"/>
      <c r="AH33" s="19"/>
      <c r="AI33" s="19"/>
      <c r="AJ33" s="19"/>
      <c r="AK33" s="19"/>
      <c r="AL33" s="37" t="s">
        <v>378</v>
      </c>
    </row>
    <row r="34" spans="1:38" ht="26.25" customHeight="1" thickBot="1" x14ac:dyDescent="0.25">
      <c r="A34" s="51" t="s">
        <v>66</v>
      </c>
      <c r="B34" s="51" t="s">
        <v>89</v>
      </c>
      <c r="C34" s="52" t="s">
        <v>90</v>
      </c>
      <c r="D34" s="53"/>
      <c r="E34" s="3"/>
      <c r="F34" s="3"/>
      <c r="G34" s="3"/>
      <c r="H34" s="3"/>
      <c r="I34" s="3"/>
      <c r="J34" s="3"/>
      <c r="K34" s="3"/>
      <c r="L34" s="3"/>
      <c r="M34" s="3"/>
      <c r="N34" s="3"/>
      <c r="O34" s="3"/>
      <c r="P34" s="3"/>
      <c r="Q34" s="3"/>
      <c r="R34" s="3"/>
      <c r="S34" s="3"/>
      <c r="T34" s="3"/>
      <c r="U34" s="3"/>
      <c r="V34" s="3"/>
      <c r="W34" s="3"/>
      <c r="X34" s="3"/>
      <c r="Y34" s="3"/>
      <c r="Z34" s="3"/>
      <c r="AA34" s="3"/>
      <c r="AB34" s="3"/>
      <c r="AC34" s="3"/>
      <c r="AD34" s="3"/>
      <c r="AE34" s="44"/>
      <c r="AF34" s="19"/>
      <c r="AG34" s="19"/>
      <c r="AH34" s="19"/>
      <c r="AI34" s="19"/>
      <c r="AJ34" s="19"/>
      <c r="AK34" s="19"/>
      <c r="AL34" s="37" t="s">
        <v>45</v>
      </c>
    </row>
    <row r="35" spans="1:38" s="4" customFormat="1" ht="26.25" customHeight="1" thickBot="1" x14ac:dyDescent="0.25">
      <c r="A35" s="51" t="s">
        <v>91</v>
      </c>
      <c r="B35" s="51" t="s">
        <v>92</v>
      </c>
      <c r="C35" s="52" t="s">
        <v>93</v>
      </c>
      <c r="D35" s="53"/>
      <c r="E35" s="3"/>
      <c r="F35" s="3"/>
      <c r="G35" s="3"/>
      <c r="H35" s="3"/>
      <c r="I35" s="3"/>
      <c r="J35" s="3"/>
      <c r="K35" s="3"/>
      <c r="L35" s="3"/>
      <c r="M35" s="3"/>
      <c r="N35" s="3"/>
      <c r="O35" s="3"/>
      <c r="P35" s="3"/>
      <c r="Q35" s="3"/>
      <c r="R35" s="3"/>
      <c r="S35" s="3"/>
      <c r="T35" s="3"/>
      <c r="U35" s="3"/>
      <c r="V35" s="3"/>
      <c r="W35" s="3"/>
      <c r="X35" s="3"/>
      <c r="Y35" s="3"/>
      <c r="Z35" s="3"/>
      <c r="AA35" s="3"/>
      <c r="AB35" s="3"/>
      <c r="AC35" s="3"/>
      <c r="AD35" s="3"/>
      <c r="AE35" s="44"/>
      <c r="AF35" s="19"/>
      <c r="AG35" s="19"/>
      <c r="AH35" s="19"/>
      <c r="AI35" s="19"/>
      <c r="AJ35" s="19"/>
      <c r="AK35" s="19"/>
      <c r="AL35" s="37" t="s">
        <v>45</v>
      </c>
    </row>
    <row r="36" spans="1:38" ht="26.25" customHeight="1" thickBot="1" x14ac:dyDescent="0.25">
      <c r="A36" s="51" t="s">
        <v>91</v>
      </c>
      <c r="B36" s="51" t="s">
        <v>94</v>
      </c>
      <c r="C36" s="52" t="s">
        <v>95</v>
      </c>
      <c r="D36" s="53"/>
      <c r="E36" s="3"/>
      <c r="F36" s="3"/>
      <c r="G36" s="3"/>
      <c r="H36" s="3"/>
      <c r="I36" s="3"/>
      <c r="J36" s="3"/>
      <c r="K36" s="3"/>
      <c r="L36" s="3"/>
      <c r="M36" s="3"/>
      <c r="N36" s="3"/>
      <c r="O36" s="3"/>
      <c r="P36" s="3"/>
      <c r="Q36" s="3"/>
      <c r="R36" s="3"/>
      <c r="S36" s="3"/>
      <c r="T36" s="3"/>
      <c r="U36" s="3"/>
      <c r="V36" s="3"/>
      <c r="W36" s="3"/>
      <c r="X36" s="3"/>
      <c r="Y36" s="3"/>
      <c r="Z36" s="3"/>
      <c r="AA36" s="3"/>
      <c r="AB36" s="3"/>
      <c r="AC36" s="3"/>
      <c r="AD36" s="3"/>
      <c r="AE36" s="44"/>
      <c r="AF36" s="19"/>
      <c r="AG36" s="19"/>
      <c r="AH36" s="19"/>
      <c r="AI36" s="19"/>
      <c r="AJ36" s="19"/>
      <c r="AK36" s="19"/>
      <c r="AL36" s="37" t="s">
        <v>45</v>
      </c>
    </row>
    <row r="37" spans="1:38" ht="26.25" customHeight="1" thickBot="1" x14ac:dyDescent="0.25">
      <c r="A37" s="51" t="s">
        <v>66</v>
      </c>
      <c r="B37" s="51" t="s">
        <v>96</v>
      </c>
      <c r="C37" s="52" t="s">
        <v>365</v>
      </c>
      <c r="D37" s="53"/>
      <c r="E37" s="3"/>
      <c r="F37" s="3"/>
      <c r="G37" s="3"/>
      <c r="H37" s="3"/>
      <c r="I37" s="3"/>
      <c r="J37" s="3"/>
      <c r="K37" s="3"/>
      <c r="L37" s="3"/>
      <c r="M37" s="3"/>
      <c r="N37" s="3"/>
      <c r="O37" s="3"/>
      <c r="P37" s="3"/>
      <c r="Q37" s="3"/>
      <c r="R37" s="3"/>
      <c r="S37" s="3"/>
      <c r="T37" s="3"/>
      <c r="U37" s="3"/>
      <c r="V37" s="3"/>
      <c r="W37" s="3"/>
      <c r="X37" s="3"/>
      <c r="Y37" s="3"/>
      <c r="Z37" s="3"/>
      <c r="AA37" s="3"/>
      <c r="AB37" s="3"/>
      <c r="AC37" s="3"/>
      <c r="AD37" s="3"/>
      <c r="AE37" s="44"/>
      <c r="AF37" s="19"/>
      <c r="AG37" s="19"/>
      <c r="AH37" s="19"/>
      <c r="AI37" s="19"/>
      <c r="AJ37" s="19"/>
      <c r="AK37" s="19"/>
      <c r="AL37" s="37" t="s">
        <v>45</v>
      </c>
    </row>
    <row r="38" spans="1:38" ht="26.25" customHeight="1" thickBot="1" x14ac:dyDescent="0.25">
      <c r="A38" s="51" t="s">
        <v>66</v>
      </c>
      <c r="B38" s="51" t="s">
        <v>97</v>
      </c>
      <c r="C38" s="52" t="s">
        <v>98</v>
      </c>
      <c r="D38" s="58"/>
      <c r="E38" s="3"/>
      <c r="F38" s="3"/>
      <c r="G38" s="3"/>
      <c r="H38" s="3"/>
      <c r="I38" s="3"/>
      <c r="J38" s="3"/>
      <c r="K38" s="3"/>
      <c r="L38" s="3"/>
      <c r="M38" s="3"/>
      <c r="N38" s="3"/>
      <c r="O38" s="3"/>
      <c r="P38" s="3"/>
      <c r="Q38" s="3"/>
      <c r="R38" s="3"/>
      <c r="S38" s="3"/>
      <c r="T38" s="3"/>
      <c r="U38" s="3"/>
      <c r="V38" s="3"/>
      <c r="W38" s="3"/>
      <c r="X38" s="3"/>
      <c r="Y38" s="3"/>
      <c r="Z38" s="3"/>
      <c r="AA38" s="3"/>
      <c r="AB38" s="3"/>
      <c r="AC38" s="3"/>
      <c r="AD38" s="3"/>
      <c r="AE38" s="44"/>
      <c r="AF38" s="19"/>
      <c r="AG38" s="19"/>
      <c r="AH38" s="19"/>
      <c r="AI38" s="19"/>
      <c r="AJ38" s="19"/>
      <c r="AK38" s="19"/>
      <c r="AL38" s="37" t="s">
        <v>45</v>
      </c>
    </row>
    <row r="39" spans="1:38" ht="26.25" customHeight="1" thickBot="1" x14ac:dyDescent="0.25">
      <c r="A39" s="51" t="s">
        <v>99</v>
      </c>
      <c r="B39" s="51" t="s">
        <v>100</v>
      </c>
      <c r="C39" s="52" t="s">
        <v>356</v>
      </c>
      <c r="D39" s="53"/>
      <c r="E39" s="3"/>
      <c r="F39" s="3"/>
      <c r="G39" s="3"/>
      <c r="H39" s="3"/>
      <c r="I39" s="3"/>
      <c r="J39" s="3"/>
      <c r="K39" s="3"/>
      <c r="L39" s="3"/>
      <c r="M39" s="3"/>
      <c r="N39" s="3"/>
      <c r="O39" s="3"/>
      <c r="P39" s="3"/>
      <c r="Q39" s="3"/>
      <c r="R39" s="3"/>
      <c r="S39" s="3"/>
      <c r="T39" s="3"/>
      <c r="U39" s="3"/>
      <c r="V39" s="3"/>
      <c r="W39" s="3"/>
      <c r="X39" s="3"/>
      <c r="Y39" s="3"/>
      <c r="Z39" s="3"/>
      <c r="AA39" s="3"/>
      <c r="AB39" s="3"/>
      <c r="AC39" s="3"/>
      <c r="AD39" s="3"/>
      <c r="AE39" s="44"/>
      <c r="AF39" s="19"/>
      <c r="AG39" s="19"/>
      <c r="AH39" s="19"/>
      <c r="AI39" s="19"/>
      <c r="AJ39" s="19"/>
      <c r="AK39" s="19"/>
      <c r="AL39" s="37" t="s">
        <v>45</v>
      </c>
    </row>
    <row r="40" spans="1:38" ht="26.25" customHeight="1" thickBot="1" x14ac:dyDescent="0.25">
      <c r="A40" s="51" t="s">
        <v>66</v>
      </c>
      <c r="B40" s="51" t="s">
        <v>101</v>
      </c>
      <c r="C40" s="52" t="s">
        <v>357</v>
      </c>
      <c r="D40" s="53"/>
      <c r="E40" s="3"/>
      <c r="F40" s="3"/>
      <c r="G40" s="3"/>
      <c r="H40" s="3"/>
      <c r="I40" s="3"/>
      <c r="J40" s="3"/>
      <c r="K40" s="3"/>
      <c r="L40" s="3"/>
      <c r="M40" s="3"/>
      <c r="N40" s="3"/>
      <c r="O40" s="3"/>
      <c r="P40" s="3"/>
      <c r="Q40" s="3"/>
      <c r="R40" s="3"/>
      <c r="S40" s="3"/>
      <c r="T40" s="3"/>
      <c r="U40" s="3"/>
      <c r="V40" s="3"/>
      <c r="W40" s="3"/>
      <c r="X40" s="3"/>
      <c r="Y40" s="3"/>
      <c r="Z40" s="3"/>
      <c r="AA40" s="3"/>
      <c r="AB40" s="3"/>
      <c r="AC40" s="3"/>
      <c r="AD40" s="3"/>
      <c r="AE40" s="44"/>
      <c r="AF40" s="19"/>
      <c r="AG40" s="19"/>
      <c r="AH40" s="19"/>
      <c r="AI40" s="19"/>
      <c r="AJ40" s="19"/>
      <c r="AK40" s="19"/>
      <c r="AL40" s="37" t="s">
        <v>45</v>
      </c>
    </row>
    <row r="41" spans="1:38" ht="26.25" customHeight="1" thickBot="1" x14ac:dyDescent="0.25">
      <c r="A41" s="51" t="s">
        <v>99</v>
      </c>
      <c r="B41" s="51" t="s">
        <v>102</v>
      </c>
      <c r="C41" s="52" t="s">
        <v>366</v>
      </c>
      <c r="D41" s="53"/>
      <c r="E41" s="3"/>
      <c r="F41" s="3"/>
      <c r="G41" s="3"/>
      <c r="H41" s="3"/>
      <c r="I41" s="3"/>
      <c r="J41" s="3"/>
      <c r="K41" s="3"/>
      <c r="L41" s="3"/>
      <c r="M41" s="3"/>
      <c r="N41" s="3"/>
      <c r="O41" s="3"/>
      <c r="P41" s="3"/>
      <c r="Q41" s="3"/>
      <c r="R41" s="3"/>
      <c r="S41" s="3"/>
      <c r="T41" s="3"/>
      <c r="U41" s="3"/>
      <c r="V41" s="3"/>
      <c r="W41" s="3"/>
      <c r="X41" s="3"/>
      <c r="Y41" s="3"/>
      <c r="Z41" s="3"/>
      <c r="AA41" s="3"/>
      <c r="AB41" s="3"/>
      <c r="AC41" s="3"/>
      <c r="AD41" s="3"/>
      <c r="AE41" s="44"/>
      <c r="AF41" s="19"/>
      <c r="AG41" s="19"/>
      <c r="AH41" s="19"/>
      <c r="AI41" s="19"/>
      <c r="AJ41" s="19"/>
      <c r="AK41" s="19"/>
      <c r="AL41" s="37" t="s">
        <v>45</v>
      </c>
    </row>
    <row r="42" spans="1:38" ht="26.25" customHeight="1" thickBot="1" x14ac:dyDescent="0.25">
      <c r="A42" s="51" t="s">
        <v>66</v>
      </c>
      <c r="B42" s="51" t="s">
        <v>103</v>
      </c>
      <c r="C42" s="52" t="s">
        <v>104</v>
      </c>
      <c r="D42" s="53"/>
      <c r="E42" s="3"/>
      <c r="F42" s="3"/>
      <c r="G42" s="3"/>
      <c r="H42" s="3"/>
      <c r="I42" s="3"/>
      <c r="J42" s="3"/>
      <c r="K42" s="3"/>
      <c r="L42" s="3"/>
      <c r="M42" s="3"/>
      <c r="N42" s="3"/>
      <c r="O42" s="3"/>
      <c r="P42" s="3"/>
      <c r="Q42" s="3"/>
      <c r="R42" s="3"/>
      <c r="S42" s="3"/>
      <c r="T42" s="3"/>
      <c r="U42" s="3"/>
      <c r="V42" s="3"/>
      <c r="W42" s="3"/>
      <c r="X42" s="3"/>
      <c r="Y42" s="3"/>
      <c r="Z42" s="3"/>
      <c r="AA42" s="3"/>
      <c r="AB42" s="3"/>
      <c r="AC42" s="3"/>
      <c r="AD42" s="3"/>
      <c r="AE42" s="44"/>
      <c r="AF42" s="19"/>
      <c r="AG42" s="19"/>
      <c r="AH42" s="19"/>
      <c r="AI42" s="19"/>
      <c r="AJ42" s="19"/>
      <c r="AK42" s="19"/>
      <c r="AL42" s="37" t="s">
        <v>45</v>
      </c>
    </row>
    <row r="43" spans="1:38" ht="26.25" customHeight="1" thickBot="1" x14ac:dyDescent="0.25">
      <c r="A43" s="51" t="s">
        <v>99</v>
      </c>
      <c r="B43" s="51" t="s">
        <v>105</v>
      </c>
      <c r="C43" s="52" t="s">
        <v>106</v>
      </c>
      <c r="D43" s="53"/>
      <c r="E43" s="3"/>
      <c r="F43" s="3"/>
      <c r="G43" s="3"/>
      <c r="H43" s="3"/>
      <c r="I43" s="3"/>
      <c r="J43" s="3"/>
      <c r="K43" s="3"/>
      <c r="L43" s="3"/>
      <c r="M43" s="3"/>
      <c r="N43" s="3"/>
      <c r="O43" s="3"/>
      <c r="P43" s="3"/>
      <c r="Q43" s="3"/>
      <c r="R43" s="3"/>
      <c r="S43" s="3"/>
      <c r="T43" s="3"/>
      <c r="U43" s="3"/>
      <c r="V43" s="3"/>
      <c r="W43" s="3"/>
      <c r="X43" s="3"/>
      <c r="Y43" s="3"/>
      <c r="Z43" s="3"/>
      <c r="AA43" s="3"/>
      <c r="AB43" s="3"/>
      <c r="AC43" s="3"/>
      <c r="AD43" s="3"/>
      <c r="AE43" s="44"/>
      <c r="AF43" s="19"/>
      <c r="AG43" s="19"/>
      <c r="AH43" s="19"/>
      <c r="AI43" s="19"/>
      <c r="AJ43" s="19"/>
      <c r="AK43" s="19"/>
      <c r="AL43" s="37" t="s">
        <v>45</v>
      </c>
    </row>
    <row r="44" spans="1:38" ht="26.25" customHeight="1" thickBot="1" x14ac:dyDescent="0.25">
      <c r="A44" s="51" t="s">
        <v>66</v>
      </c>
      <c r="B44" s="51" t="s">
        <v>107</v>
      </c>
      <c r="C44" s="52" t="s">
        <v>108</v>
      </c>
      <c r="D44" s="53"/>
      <c r="E44" s="3"/>
      <c r="F44" s="3"/>
      <c r="G44" s="3"/>
      <c r="H44" s="3"/>
      <c r="I44" s="3"/>
      <c r="J44" s="3"/>
      <c r="K44" s="3"/>
      <c r="L44" s="3"/>
      <c r="M44" s="3"/>
      <c r="N44" s="3"/>
      <c r="O44" s="3"/>
      <c r="P44" s="3"/>
      <c r="Q44" s="3"/>
      <c r="R44" s="3"/>
      <c r="S44" s="3"/>
      <c r="T44" s="3"/>
      <c r="U44" s="3"/>
      <c r="V44" s="3"/>
      <c r="W44" s="3"/>
      <c r="X44" s="3"/>
      <c r="Y44" s="3"/>
      <c r="Z44" s="3"/>
      <c r="AA44" s="3"/>
      <c r="AB44" s="3"/>
      <c r="AC44" s="3"/>
      <c r="AD44" s="3"/>
      <c r="AE44" s="44"/>
      <c r="AF44" s="19"/>
      <c r="AG44" s="19"/>
      <c r="AH44" s="19"/>
      <c r="AI44" s="19"/>
      <c r="AJ44" s="19"/>
      <c r="AK44" s="19"/>
      <c r="AL44" s="37" t="s">
        <v>45</v>
      </c>
    </row>
    <row r="45" spans="1:38" ht="26.25" customHeight="1" thickBot="1" x14ac:dyDescent="0.25">
      <c r="A45" s="51" t="s">
        <v>66</v>
      </c>
      <c r="B45" s="51" t="s">
        <v>109</v>
      </c>
      <c r="C45" s="52" t="s">
        <v>110</v>
      </c>
      <c r="D45" s="53"/>
      <c r="E45" s="3"/>
      <c r="F45" s="3"/>
      <c r="G45" s="3"/>
      <c r="H45" s="3"/>
      <c r="I45" s="3"/>
      <c r="J45" s="3"/>
      <c r="K45" s="3"/>
      <c r="L45" s="3"/>
      <c r="M45" s="3"/>
      <c r="N45" s="3"/>
      <c r="O45" s="3"/>
      <c r="P45" s="3"/>
      <c r="Q45" s="3"/>
      <c r="R45" s="3"/>
      <c r="S45" s="3"/>
      <c r="T45" s="3"/>
      <c r="U45" s="3"/>
      <c r="V45" s="3"/>
      <c r="W45" s="3"/>
      <c r="X45" s="3"/>
      <c r="Y45" s="3"/>
      <c r="Z45" s="3"/>
      <c r="AA45" s="3"/>
      <c r="AB45" s="3"/>
      <c r="AC45" s="3"/>
      <c r="AD45" s="3"/>
      <c r="AE45" s="44"/>
      <c r="AF45" s="19"/>
      <c r="AG45" s="19"/>
      <c r="AH45" s="19"/>
      <c r="AI45" s="19"/>
      <c r="AJ45" s="19"/>
      <c r="AK45" s="19"/>
      <c r="AL45" s="37" t="s">
        <v>45</v>
      </c>
    </row>
    <row r="46" spans="1:38" ht="26.25" customHeight="1" thickBot="1" x14ac:dyDescent="0.25">
      <c r="A46" s="51" t="s">
        <v>99</v>
      </c>
      <c r="B46" s="51" t="s">
        <v>111</v>
      </c>
      <c r="C46" s="52" t="s">
        <v>112</v>
      </c>
      <c r="D46" s="53"/>
      <c r="E46" s="3"/>
      <c r="F46" s="3"/>
      <c r="G46" s="3"/>
      <c r="H46" s="3"/>
      <c r="I46" s="3"/>
      <c r="J46" s="3"/>
      <c r="K46" s="3"/>
      <c r="L46" s="3"/>
      <c r="M46" s="3"/>
      <c r="N46" s="3"/>
      <c r="O46" s="3"/>
      <c r="P46" s="3"/>
      <c r="Q46" s="3"/>
      <c r="R46" s="3"/>
      <c r="S46" s="3"/>
      <c r="T46" s="3"/>
      <c r="U46" s="3"/>
      <c r="V46" s="3"/>
      <c r="W46" s="3"/>
      <c r="X46" s="3"/>
      <c r="Y46" s="3"/>
      <c r="Z46" s="3"/>
      <c r="AA46" s="3"/>
      <c r="AB46" s="3"/>
      <c r="AC46" s="3"/>
      <c r="AD46" s="3"/>
      <c r="AE46" s="44"/>
      <c r="AF46" s="19"/>
      <c r="AG46" s="19"/>
      <c r="AH46" s="19"/>
      <c r="AI46" s="19"/>
      <c r="AJ46" s="19"/>
      <c r="AK46" s="19"/>
      <c r="AL46" s="37" t="s">
        <v>45</v>
      </c>
    </row>
    <row r="47" spans="1:38" ht="26.25" customHeight="1" thickBot="1" x14ac:dyDescent="0.25">
      <c r="A47" s="51" t="s">
        <v>66</v>
      </c>
      <c r="B47" s="51" t="s">
        <v>113</v>
      </c>
      <c r="C47" s="52" t="s">
        <v>114</v>
      </c>
      <c r="D47" s="53"/>
      <c r="E47" s="3"/>
      <c r="F47" s="3"/>
      <c r="G47" s="3"/>
      <c r="H47" s="3"/>
      <c r="I47" s="3"/>
      <c r="J47" s="3"/>
      <c r="K47" s="3"/>
      <c r="L47" s="3"/>
      <c r="M47" s="3"/>
      <c r="N47" s="3"/>
      <c r="O47" s="3"/>
      <c r="P47" s="3"/>
      <c r="Q47" s="3"/>
      <c r="R47" s="3"/>
      <c r="S47" s="3"/>
      <c r="T47" s="3"/>
      <c r="U47" s="3"/>
      <c r="V47" s="3"/>
      <c r="W47" s="3"/>
      <c r="X47" s="3"/>
      <c r="Y47" s="3"/>
      <c r="Z47" s="3"/>
      <c r="AA47" s="3"/>
      <c r="AB47" s="3"/>
      <c r="AC47" s="3"/>
      <c r="AD47" s="3"/>
      <c r="AE47" s="44"/>
      <c r="AF47" s="19"/>
      <c r="AG47" s="19"/>
      <c r="AH47" s="19"/>
      <c r="AI47" s="19"/>
      <c r="AJ47" s="19"/>
      <c r="AK47" s="19"/>
      <c r="AL47" s="37" t="s">
        <v>45</v>
      </c>
    </row>
    <row r="48" spans="1:38" ht="26.25" customHeight="1" thickBot="1" x14ac:dyDescent="0.25">
      <c r="A48" s="51" t="s">
        <v>115</v>
      </c>
      <c r="B48" s="51" t="s">
        <v>116</v>
      </c>
      <c r="C48" s="52" t="s">
        <v>117</v>
      </c>
      <c r="D48" s="53"/>
      <c r="E48" s="3"/>
      <c r="F48" s="3"/>
      <c r="G48" s="3"/>
      <c r="H48" s="3"/>
      <c r="I48" s="3"/>
      <c r="J48" s="3"/>
      <c r="K48" s="3"/>
      <c r="L48" s="3"/>
      <c r="M48" s="3"/>
      <c r="N48" s="3"/>
      <c r="O48" s="3"/>
      <c r="P48" s="3"/>
      <c r="Q48" s="3"/>
      <c r="R48" s="3"/>
      <c r="S48" s="3"/>
      <c r="T48" s="3"/>
      <c r="U48" s="3"/>
      <c r="V48" s="3"/>
      <c r="W48" s="3"/>
      <c r="X48" s="3"/>
      <c r="Y48" s="3"/>
      <c r="Z48" s="3"/>
      <c r="AA48" s="3"/>
      <c r="AB48" s="3"/>
      <c r="AC48" s="3"/>
      <c r="AD48" s="3"/>
      <c r="AE48" s="44"/>
      <c r="AF48" s="19"/>
      <c r="AG48" s="19"/>
      <c r="AH48" s="19"/>
      <c r="AI48" s="19"/>
      <c r="AJ48" s="19"/>
      <c r="AK48" s="19"/>
      <c r="AL48" s="37" t="s">
        <v>118</v>
      </c>
    </row>
    <row r="49" spans="1:38" ht="26.25" customHeight="1" thickBot="1" x14ac:dyDescent="0.25">
      <c r="A49" s="51" t="s">
        <v>115</v>
      </c>
      <c r="B49" s="51" t="s">
        <v>119</v>
      </c>
      <c r="C49" s="52" t="s">
        <v>120</v>
      </c>
      <c r="D49" s="53"/>
      <c r="E49" s="3"/>
      <c r="F49" s="3"/>
      <c r="G49" s="3"/>
      <c r="H49" s="3"/>
      <c r="I49" s="3"/>
      <c r="J49" s="3"/>
      <c r="K49" s="3"/>
      <c r="L49" s="3"/>
      <c r="M49" s="3"/>
      <c r="N49" s="3"/>
      <c r="O49" s="3"/>
      <c r="P49" s="3"/>
      <c r="Q49" s="3"/>
      <c r="R49" s="3"/>
      <c r="S49" s="3"/>
      <c r="T49" s="3"/>
      <c r="U49" s="3"/>
      <c r="V49" s="3"/>
      <c r="W49" s="3"/>
      <c r="X49" s="3"/>
      <c r="Y49" s="3"/>
      <c r="Z49" s="3"/>
      <c r="AA49" s="3"/>
      <c r="AB49" s="3"/>
      <c r="AC49" s="3"/>
      <c r="AD49" s="3"/>
      <c r="AE49" s="44"/>
      <c r="AF49" s="19"/>
      <c r="AG49" s="19"/>
      <c r="AH49" s="19"/>
      <c r="AI49" s="19"/>
      <c r="AJ49" s="19"/>
      <c r="AK49" s="19"/>
      <c r="AL49" s="37" t="s">
        <v>121</v>
      </c>
    </row>
    <row r="50" spans="1:38" ht="26.25" customHeight="1" thickBot="1" x14ac:dyDescent="0.25">
      <c r="A50" s="51" t="s">
        <v>115</v>
      </c>
      <c r="B50" s="51" t="s">
        <v>122</v>
      </c>
      <c r="C50" s="52" t="s">
        <v>123</v>
      </c>
      <c r="D50" s="53"/>
      <c r="E50" s="3"/>
      <c r="F50" s="3"/>
      <c r="G50" s="3"/>
      <c r="H50" s="3"/>
      <c r="I50" s="3"/>
      <c r="J50" s="3"/>
      <c r="K50" s="3"/>
      <c r="L50" s="3"/>
      <c r="M50" s="3"/>
      <c r="N50" s="3"/>
      <c r="O50" s="3"/>
      <c r="P50" s="3"/>
      <c r="Q50" s="3"/>
      <c r="R50" s="3"/>
      <c r="S50" s="3"/>
      <c r="T50" s="3"/>
      <c r="U50" s="3"/>
      <c r="V50" s="3"/>
      <c r="W50" s="3"/>
      <c r="X50" s="3"/>
      <c r="Y50" s="3"/>
      <c r="Z50" s="3"/>
      <c r="AA50" s="3"/>
      <c r="AB50" s="3"/>
      <c r="AC50" s="3"/>
      <c r="AD50" s="3"/>
      <c r="AE50" s="44"/>
      <c r="AF50" s="19"/>
      <c r="AG50" s="19"/>
      <c r="AH50" s="19"/>
      <c r="AI50" s="19"/>
      <c r="AJ50" s="19"/>
      <c r="AK50" s="19"/>
      <c r="AL50" s="37" t="s">
        <v>377</v>
      </c>
    </row>
    <row r="51" spans="1:38" ht="26.25" customHeight="1" thickBot="1" x14ac:dyDescent="0.25">
      <c r="A51" s="51" t="s">
        <v>115</v>
      </c>
      <c r="B51" s="55" t="s">
        <v>124</v>
      </c>
      <c r="C51" s="52" t="s">
        <v>125</v>
      </c>
      <c r="D51" s="53"/>
      <c r="E51" s="3"/>
      <c r="F51" s="3"/>
      <c r="G51" s="3"/>
      <c r="H51" s="3"/>
      <c r="I51" s="3"/>
      <c r="J51" s="3"/>
      <c r="K51" s="3"/>
      <c r="L51" s="3"/>
      <c r="M51" s="3"/>
      <c r="N51" s="3"/>
      <c r="O51" s="3"/>
      <c r="P51" s="3"/>
      <c r="Q51" s="3"/>
      <c r="R51" s="3"/>
      <c r="S51" s="3"/>
      <c r="T51" s="3"/>
      <c r="U51" s="3"/>
      <c r="V51" s="3"/>
      <c r="W51" s="3"/>
      <c r="X51" s="3"/>
      <c r="Y51" s="3"/>
      <c r="Z51" s="3"/>
      <c r="AA51" s="3"/>
      <c r="AB51" s="3"/>
      <c r="AC51" s="3"/>
      <c r="AD51" s="3"/>
      <c r="AE51" s="44"/>
      <c r="AF51" s="19"/>
      <c r="AG51" s="19"/>
      <c r="AH51" s="19"/>
      <c r="AI51" s="19"/>
      <c r="AJ51" s="19"/>
      <c r="AK51" s="19"/>
      <c r="AL51" s="37" t="s">
        <v>126</v>
      </c>
    </row>
    <row r="52" spans="1:38" ht="26.25" customHeight="1" thickBot="1" x14ac:dyDescent="0.25">
      <c r="A52" s="51" t="s">
        <v>115</v>
      </c>
      <c r="B52" s="55" t="s">
        <v>127</v>
      </c>
      <c r="C52" s="57" t="s">
        <v>358</v>
      </c>
      <c r="D52" s="54"/>
      <c r="E52" s="3"/>
      <c r="F52" s="3"/>
      <c r="G52" s="3"/>
      <c r="H52" s="3"/>
      <c r="I52" s="3"/>
      <c r="J52" s="3"/>
      <c r="K52" s="3"/>
      <c r="L52" s="3"/>
      <c r="M52" s="3"/>
      <c r="N52" s="3"/>
      <c r="O52" s="3"/>
      <c r="P52" s="3"/>
      <c r="Q52" s="3"/>
      <c r="R52" s="3"/>
      <c r="S52" s="3"/>
      <c r="T52" s="3"/>
      <c r="U52" s="3"/>
      <c r="V52" s="3"/>
      <c r="W52" s="3"/>
      <c r="X52" s="3"/>
      <c r="Y52" s="3"/>
      <c r="Z52" s="3"/>
      <c r="AA52" s="3"/>
      <c r="AB52" s="3"/>
      <c r="AC52" s="3"/>
      <c r="AD52" s="3"/>
      <c r="AE52" s="44"/>
      <c r="AF52" s="19"/>
      <c r="AG52" s="19"/>
      <c r="AH52" s="19"/>
      <c r="AI52" s="19"/>
      <c r="AJ52" s="19"/>
      <c r="AK52" s="19"/>
      <c r="AL52" s="37" t="s">
        <v>128</v>
      </c>
    </row>
    <row r="53" spans="1:38" ht="26.25" customHeight="1" thickBot="1" x14ac:dyDescent="0.25">
      <c r="A53" s="51" t="s">
        <v>115</v>
      </c>
      <c r="B53" s="55" t="s">
        <v>129</v>
      </c>
      <c r="C53" s="57" t="s">
        <v>130</v>
      </c>
      <c r="D53" s="54"/>
      <c r="E53" s="3"/>
      <c r="F53" s="3"/>
      <c r="G53" s="3"/>
      <c r="H53" s="3"/>
      <c r="I53" s="3"/>
      <c r="J53" s="3"/>
      <c r="K53" s="3"/>
      <c r="L53" s="3"/>
      <c r="M53" s="3"/>
      <c r="N53" s="3"/>
      <c r="O53" s="3"/>
      <c r="P53" s="3"/>
      <c r="Q53" s="3"/>
      <c r="R53" s="3"/>
      <c r="S53" s="3"/>
      <c r="T53" s="3"/>
      <c r="U53" s="3"/>
      <c r="V53" s="3"/>
      <c r="W53" s="3"/>
      <c r="X53" s="3"/>
      <c r="Y53" s="3"/>
      <c r="Z53" s="3"/>
      <c r="AA53" s="3"/>
      <c r="AB53" s="3"/>
      <c r="AC53" s="3"/>
      <c r="AD53" s="3"/>
      <c r="AE53" s="44"/>
      <c r="AF53" s="19"/>
      <c r="AG53" s="19"/>
      <c r="AH53" s="19"/>
      <c r="AI53" s="19"/>
      <c r="AJ53" s="19"/>
      <c r="AK53" s="19"/>
      <c r="AL53" s="37" t="s">
        <v>131</v>
      </c>
    </row>
    <row r="54" spans="1:38" ht="37.5" customHeight="1" thickBot="1" x14ac:dyDescent="0.25">
      <c r="A54" s="51" t="s">
        <v>115</v>
      </c>
      <c r="B54" s="55" t="s">
        <v>132</v>
      </c>
      <c r="C54" s="57" t="s">
        <v>133</v>
      </c>
      <c r="D54" s="54"/>
      <c r="E54" s="3"/>
      <c r="F54" s="3"/>
      <c r="G54" s="3"/>
      <c r="H54" s="3"/>
      <c r="I54" s="3"/>
      <c r="J54" s="3"/>
      <c r="K54" s="3"/>
      <c r="L54" s="3"/>
      <c r="M54" s="3"/>
      <c r="N54" s="3"/>
      <c r="O54" s="3"/>
      <c r="P54" s="3"/>
      <c r="Q54" s="3"/>
      <c r="R54" s="3"/>
      <c r="S54" s="3"/>
      <c r="T54" s="3"/>
      <c r="U54" s="3"/>
      <c r="V54" s="3"/>
      <c r="W54" s="3"/>
      <c r="X54" s="3"/>
      <c r="Y54" s="3"/>
      <c r="Z54" s="3"/>
      <c r="AA54" s="3"/>
      <c r="AB54" s="3"/>
      <c r="AC54" s="3"/>
      <c r="AD54" s="3"/>
      <c r="AE54" s="44"/>
      <c r="AF54" s="19"/>
      <c r="AG54" s="19"/>
      <c r="AH54" s="19"/>
      <c r="AI54" s="19"/>
      <c r="AJ54" s="19"/>
      <c r="AK54" s="19"/>
      <c r="AL54" s="37" t="s">
        <v>384</v>
      </c>
    </row>
    <row r="55" spans="1:38" ht="26.25" customHeight="1" thickBot="1" x14ac:dyDescent="0.25">
      <c r="A55" s="51" t="s">
        <v>115</v>
      </c>
      <c r="B55" s="55" t="s">
        <v>134</v>
      </c>
      <c r="C55" s="57" t="s">
        <v>135</v>
      </c>
      <c r="D55" s="54"/>
      <c r="E55" s="3"/>
      <c r="F55" s="3"/>
      <c r="G55" s="3"/>
      <c r="H55" s="3"/>
      <c r="I55" s="3"/>
      <c r="J55" s="3"/>
      <c r="K55" s="3"/>
      <c r="L55" s="3"/>
      <c r="M55" s="3"/>
      <c r="N55" s="3"/>
      <c r="O55" s="3"/>
      <c r="P55" s="3"/>
      <c r="Q55" s="3"/>
      <c r="R55" s="3"/>
      <c r="S55" s="3"/>
      <c r="T55" s="3"/>
      <c r="U55" s="3"/>
      <c r="V55" s="3"/>
      <c r="W55" s="3"/>
      <c r="X55" s="3"/>
      <c r="Y55" s="3"/>
      <c r="Z55" s="3"/>
      <c r="AA55" s="3"/>
      <c r="AB55" s="3"/>
      <c r="AC55" s="3"/>
      <c r="AD55" s="3"/>
      <c r="AE55" s="44"/>
      <c r="AF55" s="19"/>
      <c r="AG55" s="19"/>
      <c r="AH55" s="19"/>
      <c r="AI55" s="19"/>
      <c r="AJ55" s="19"/>
      <c r="AK55" s="19"/>
      <c r="AL55" s="37" t="s">
        <v>136</v>
      </c>
    </row>
    <row r="56" spans="1:38" ht="26.25" customHeight="1" thickBot="1" x14ac:dyDescent="0.25">
      <c r="A56" s="55" t="s">
        <v>115</v>
      </c>
      <c r="B56" s="55" t="s">
        <v>137</v>
      </c>
      <c r="C56" s="57" t="s">
        <v>367</v>
      </c>
      <c r="D56" s="54"/>
      <c r="E56" s="3"/>
      <c r="F56" s="3"/>
      <c r="G56" s="3"/>
      <c r="H56" s="3"/>
      <c r="I56" s="3"/>
      <c r="J56" s="3"/>
      <c r="K56" s="3"/>
      <c r="L56" s="3"/>
      <c r="M56" s="3"/>
      <c r="N56" s="3"/>
      <c r="O56" s="3"/>
      <c r="P56" s="3"/>
      <c r="Q56" s="3"/>
      <c r="R56" s="3"/>
      <c r="S56" s="3"/>
      <c r="T56" s="3"/>
      <c r="U56" s="3"/>
      <c r="V56" s="3"/>
      <c r="W56" s="3"/>
      <c r="X56" s="3"/>
      <c r="Y56" s="3"/>
      <c r="Z56" s="3"/>
      <c r="AA56" s="3"/>
      <c r="AB56" s="3"/>
      <c r="AC56" s="3"/>
      <c r="AD56" s="3"/>
      <c r="AE56" s="44"/>
      <c r="AF56" s="19"/>
      <c r="AG56" s="19"/>
      <c r="AH56" s="19"/>
      <c r="AI56" s="19"/>
      <c r="AJ56" s="19"/>
      <c r="AK56" s="19"/>
      <c r="AL56" s="37" t="s">
        <v>377</v>
      </c>
    </row>
    <row r="57" spans="1:38" ht="26.25" customHeight="1" thickBot="1" x14ac:dyDescent="0.25">
      <c r="A57" s="51" t="s">
        <v>49</v>
      </c>
      <c r="B57" s="51" t="s">
        <v>139</v>
      </c>
      <c r="C57" s="52" t="s">
        <v>140</v>
      </c>
      <c r="D57" s="53"/>
      <c r="E57" s="3"/>
      <c r="F57" s="3"/>
      <c r="G57" s="3"/>
      <c r="H57" s="3"/>
      <c r="I57" s="3"/>
      <c r="J57" s="3"/>
      <c r="K57" s="3"/>
      <c r="L57" s="3"/>
      <c r="M57" s="3"/>
      <c r="N57" s="3"/>
      <c r="O57" s="3"/>
      <c r="P57" s="3"/>
      <c r="Q57" s="3"/>
      <c r="R57" s="3"/>
      <c r="S57" s="3"/>
      <c r="T57" s="3"/>
      <c r="U57" s="3"/>
      <c r="V57" s="3"/>
      <c r="W57" s="3"/>
      <c r="X57" s="3"/>
      <c r="Y57" s="3"/>
      <c r="Z57" s="3"/>
      <c r="AA57" s="3"/>
      <c r="AB57" s="3"/>
      <c r="AC57" s="3"/>
      <c r="AD57" s="3"/>
      <c r="AE57" s="44"/>
      <c r="AF57" s="19"/>
      <c r="AG57" s="19"/>
      <c r="AH57" s="19"/>
      <c r="AI57" s="19"/>
      <c r="AJ57" s="19"/>
      <c r="AK57" s="19"/>
      <c r="AL57" s="37" t="s">
        <v>141</v>
      </c>
    </row>
    <row r="58" spans="1:38" ht="26.25" customHeight="1" thickBot="1" x14ac:dyDescent="0.25">
      <c r="A58" s="51" t="s">
        <v>49</v>
      </c>
      <c r="B58" s="51" t="s">
        <v>142</v>
      </c>
      <c r="C58" s="52" t="s">
        <v>143</v>
      </c>
      <c r="D58" s="53"/>
      <c r="E58" s="3"/>
      <c r="F58" s="3"/>
      <c r="G58" s="3"/>
      <c r="H58" s="3"/>
      <c r="I58" s="3"/>
      <c r="J58" s="3"/>
      <c r="K58" s="3"/>
      <c r="L58" s="3"/>
      <c r="M58" s="3"/>
      <c r="N58" s="3"/>
      <c r="O58" s="3"/>
      <c r="P58" s="3"/>
      <c r="Q58" s="3"/>
      <c r="R58" s="3"/>
      <c r="S58" s="3"/>
      <c r="T58" s="3"/>
      <c r="U58" s="3"/>
      <c r="V58" s="3"/>
      <c r="W58" s="3"/>
      <c r="X58" s="3"/>
      <c r="Y58" s="3"/>
      <c r="Z58" s="3"/>
      <c r="AA58" s="3"/>
      <c r="AB58" s="3"/>
      <c r="AC58" s="3"/>
      <c r="AD58" s="3"/>
      <c r="AE58" s="44"/>
      <c r="AF58" s="19"/>
      <c r="AG58" s="19"/>
      <c r="AH58" s="19"/>
      <c r="AI58" s="19"/>
      <c r="AJ58" s="19"/>
      <c r="AK58" s="19"/>
      <c r="AL58" s="37" t="s">
        <v>144</v>
      </c>
    </row>
    <row r="59" spans="1:38" ht="26.25" customHeight="1" thickBot="1" x14ac:dyDescent="0.25">
      <c r="A59" s="51" t="s">
        <v>49</v>
      </c>
      <c r="B59" s="59" t="s">
        <v>145</v>
      </c>
      <c r="C59" s="52" t="s">
        <v>368</v>
      </c>
      <c r="D59" s="53"/>
      <c r="E59" s="3"/>
      <c r="F59" s="3"/>
      <c r="G59" s="3"/>
      <c r="H59" s="3"/>
      <c r="I59" s="3"/>
      <c r="J59" s="3"/>
      <c r="K59" s="3"/>
      <c r="L59" s="3"/>
      <c r="M59" s="3"/>
      <c r="N59" s="3"/>
      <c r="O59" s="3"/>
      <c r="P59" s="3"/>
      <c r="Q59" s="3"/>
      <c r="R59" s="3"/>
      <c r="S59" s="3"/>
      <c r="T59" s="3"/>
      <c r="U59" s="3"/>
      <c r="V59" s="3"/>
      <c r="W59" s="3"/>
      <c r="X59" s="3"/>
      <c r="Y59" s="3"/>
      <c r="Z59" s="3"/>
      <c r="AA59" s="3"/>
      <c r="AB59" s="3"/>
      <c r="AC59" s="3"/>
      <c r="AD59" s="3"/>
      <c r="AE59" s="44"/>
      <c r="AF59" s="19"/>
      <c r="AG59" s="19"/>
      <c r="AH59" s="19"/>
      <c r="AI59" s="19"/>
      <c r="AJ59" s="19"/>
      <c r="AK59" s="19"/>
      <c r="AL59" s="37" t="s">
        <v>385</v>
      </c>
    </row>
    <row r="60" spans="1:38" ht="26.25" customHeight="1" thickBot="1" x14ac:dyDescent="0.25">
      <c r="A60" s="51" t="s">
        <v>49</v>
      </c>
      <c r="B60" s="59" t="s">
        <v>146</v>
      </c>
      <c r="C60" s="52" t="s">
        <v>147</v>
      </c>
      <c r="D60" s="86"/>
      <c r="E60" s="3"/>
      <c r="F60" s="3"/>
      <c r="G60" s="3"/>
      <c r="H60" s="3"/>
      <c r="I60" s="3"/>
      <c r="J60" s="3"/>
      <c r="K60" s="3"/>
      <c r="L60" s="3"/>
      <c r="M60" s="3"/>
      <c r="N60" s="3"/>
      <c r="O60" s="3"/>
      <c r="P60" s="3"/>
      <c r="Q60" s="3"/>
      <c r="R60" s="3"/>
      <c r="S60" s="3"/>
      <c r="T60" s="3"/>
      <c r="U60" s="3"/>
      <c r="V60" s="3"/>
      <c r="W60" s="3"/>
      <c r="X60" s="3"/>
      <c r="Y60" s="3"/>
      <c r="Z60" s="3"/>
      <c r="AA60" s="3"/>
      <c r="AB60" s="3"/>
      <c r="AC60" s="3"/>
      <c r="AD60" s="3"/>
      <c r="AE60" s="44"/>
      <c r="AF60" s="19"/>
      <c r="AG60" s="19"/>
      <c r="AH60" s="19"/>
      <c r="AI60" s="19"/>
      <c r="AJ60" s="19"/>
      <c r="AK60" s="19"/>
      <c r="AL60" s="37" t="s">
        <v>386</v>
      </c>
    </row>
    <row r="61" spans="1:38" ht="26.25" customHeight="1" thickBot="1" x14ac:dyDescent="0.25">
      <c r="A61" s="51" t="s">
        <v>49</v>
      </c>
      <c r="B61" s="59" t="s">
        <v>148</v>
      </c>
      <c r="C61" s="52" t="s">
        <v>149</v>
      </c>
      <c r="D61" s="53"/>
      <c r="E61" s="3"/>
      <c r="F61" s="3"/>
      <c r="G61" s="3"/>
      <c r="H61" s="3"/>
      <c r="I61" s="3"/>
      <c r="J61" s="3"/>
      <c r="K61" s="3"/>
      <c r="L61" s="3"/>
      <c r="M61" s="3"/>
      <c r="N61" s="3"/>
      <c r="O61" s="3"/>
      <c r="P61" s="3"/>
      <c r="Q61" s="3"/>
      <c r="R61" s="3"/>
      <c r="S61" s="3"/>
      <c r="T61" s="3"/>
      <c r="U61" s="3"/>
      <c r="V61" s="3"/>
      <c r="W61" s="3"/>
      <c r="X61" s="3"/>
      <c r="Y61" s="3"/>
      <c r="Z61" s="3"/>
      <c r="AA61" s="3"/>
      <c r="AB61" s="3"/>
      <c r="AC61" s="3"/>
      <c r="AD61" s="3"/>
      <c r="AE61" s="44"/>
      <c r="AF61" s="19"/>
      <c r="AG61" s="19"/>
      <c r="AH61" s="19"/>
      <c r="AI61" s="19"/>
      <c r="AJ61" s="19"/>
      <c r="AK61" s="19"/>
      <c r="AL61" s="37" t="s">
        <v>387</v>
      </c>
    </row>
    <row r="62" spans="1:38" ht="26.25" customHeight="1" thickBot="1" x14ac:dyDescent="0.25">
      <c r="A62" s="51" t="s">
        <v>49</v>
      </c>
      <c r="B62" s="59" t="s">
        <v>150</v>
      </c>
      <c r="C62" s="52" t="s">
        <v>151</v>
      </c>
      <c r="D62" s="53"/>
      <c r="E62" s="3"/>
      <c r="F62" s="3"/>
      <c r="G62" s="3"/>
      <c r="H62" s="3"/>
      <c r="I62" s="3"/>
      <c r="J62" s="3"/>
      <c r="K62" s="3"/>
      <c r="L62" s="3"/>
      <c r="M62" s="3"/>
      <c r="N62" s="3"/>
      <c r="O62" s="3"/>
      <c r="P62" s="3"/>
      <c r="Q62" s="3"/>
      <c r="R62" s="3"/>
      <c r="S62" s="3"/>
      <c r="T62" s="3"/>
      <c r="U62" s="3"/>
      <c r="V62" s="3"/>
      <c r="W62" s="3"/>
      <c r="X62" s="3"/>
      <c r="Y62" s="3"/>
      <c r="Z62" s="3"/>
      <c r="AA62" s="3"/>
      <c r="AB62" s="3"/>
      <c r="AC62" s="3"/>
      <c r="AD62" s="3"/>
      <c r="AE62" s="44"/>
      <c r="AF62" s="19"/>
      <c r="AG62" s="19"/>
      <c r="AH62" s="19"/>
      <c r="AI62" s="19"/>
      <c r="AJ62" s="19"/>
      <c r="AK62" s="19"/>
      <c r="AL62" s="37" t="s">
        <v>388</v>
      </c>
    </row>
    <row r="63" spans="1:38" ht="26.25" customHeight="1" thickBot="1" x14ac:dyDescent="0.25">
      <c r="A63" s="51" t="s">
        <v>49</v>
      </c>
      <c r="B63" s="59" t="s">
        <v>152</v>
      </c>
      <c r="C63" s="57" t="s">
        <v>153</v>
      </c>
      <c r="D63" s="60"/>
      <c r="E63" s="3"/>
      <c r="F63" s="3"/>
      <c r="G63" s="3"/>
      <c r="H63" s="3"/>
      <c r="I63" s="3"/>
      <c r="J63" s="3"/>
      <c r="K63" s="3"/>
      <c r="L63" s="3"/>
      <c r="M63" s="3"/>
      <c r="N63" s="3"/>
      <c r="O63" s="3"/>
      <c r="P63" s="3"/>
      <c r="Q63" s="3"/>
      <c r="R63" s="3"/>
      <c r="S63" s="3"/>
      <c r="T63" s="3"/>
      <c r="U63" s="3"/>
      <c r="V63" s="3"/>
      <c r="W63" s="3"/>
      <c r="X63" s="3"/>
      <c r="Y63" s="3"/>
      <c r="Z63" s="3"/>
      <c r="AA63" s="3"/>
      <c r="AB63" s="3"/>
      <c r="AC63" s="3"/>
      <c r="AD63" s="3"/>
      <c r="AE63" s="44"/>
      <c r="AF63" s="19"/>
      <c r="AG63" s="19"/>
      <c r="AH63" s="19"/>
      <c r="AI63" s="19"/>
      <c r="AJ63" s="19"/>
      <c r="AK63" s="19"/>
      <c r="AL63" s="37" t="s">
        <v>377</v>
      </c>
    </row>
    <row r="64" spans="1:38" ht="26.25" customHeight="1" thickBot="1" x14ac:dyDescent="0.25">
      <c r="A64" s="51" t="s">
        <v>49</v>
      </c>
      <c r="B64" s="59" t="s">
        <v>154</v>
      </c>
      <c r="C64" s="52" t="s">
        <v>155</v>
      </c>
      <c r="D64" s="53"/>
      <c r="E64" s="3"/>
      <c r="F64" s="3"/>
      <c r="G64" s="3"/>
      <c r="H64" s="3"/>
      <c r="I64" s="3"/>
      <c r="J64" s="3"/>
      <c r="K64" s="3"/>
      <c r="L64" s="3"/>
      <c r="M64" s="3"/>
      <c r="N64" s="3"/>
      <c r="O64" s="3"/>
      <c r="P64" s="3"/>
      <c r="Q64" s="3"/>
      <c r="R64" s="3"/>
      <c r="S64" s="3"/>
      <c r="T64" s="3"/>
      <c r="U64" s="3"/>
      <c r="V64" s="3"/>
      <c r="W64" s="3"/>
      <c r="X64" s="3"/>
      <c r="Y64" s="3"/>
      <c r="Z64" s="3"/>
      <c r="AA64" s="3"/>
      <c r="AB64" s="3"/>
      <c r="AC64" s="3"/>
      <c r="AD64" s="3"/>
      <c r="AE64" s="44"/>
      <c r="AF64" s="19"/>
      <c r="AG64" s="19"/>
      <c r="AH64" s="19"/>
      <c r="AI64" s="19"/>
      <c r="AJ64" s="19"/>
      <c r="AK64" s="19"/>
      <c r="AL64" s="37" t="s">
        <v>156</v>
      </c>
    </row>
    <row r="65" spans="1:38" ht="26.25" customHeight="1" thickBot="1" x14ac:dyDescent="0.25">
      <c r="A65" s="51" t="s">
        <v>49</v>
      </c>
      <c r="B65" s="55" t="s">
        <v>157</v>
      </c>
      <c r="C65" s="52" t="s">
        <v>158</v>
      </c>
      <c r="D65" s="53"/>
      <c r="E65" s="3"/>
      <c r="F65" s="3"/>
      <c r="G65" s="3"/>
      <c r="H65" s="3"/>
      <c r="I65" s="3"/>
      <c r="J65" s="3"/>
      <c r="K65" s="3"/>
      <c r="L65" s="3"/>
      <c r="M65" s="3"/>
      <c r="N65" s="3"/>
      <c r="O65" s="3"/>
      <c r="P65" s="3"/>
      <c r="Q65" s="3"/>
      <c r="R65" s="3"/>
      <c r="S65" s="3"/>
      <c r="T65" s="3"/>
      <c r="U65" s="3"/>
      <c r="V65" s="3"/>
      <c r="W65" s="3"/>
      <c r="X65" s="3"/>
      <c r="Y65" s="3"/>
      <c r="Z65" s="3"/>
      <c r="AA65" s="3"/>
      <c r="AB65" s="3"/>
      <c r="AC65" s="3"/>
      <c r="AD65" s="3"/>
      <c r="AE65" s="44"/>
      <c r="AF65" s="19"/>
      <c r="AG65" s="19"/>
      <c r="AH65" s="19"/>
      <c r="AI65" s="19"/>
      <c r="AJ65" s="19"/>
      <c r="AK65" s="19"/>
      <c r="AL65" s="37" t="s">
        <v>159</v>
      </c>
    </row>
    <row r="66" spans="1:38" ht="26.25" customHeight="1" thickBot="1" x14ac:dyDescent="0.25">
      <c r="A66" s="51" t="s">
        <v>49</v>
      </c>
      <c r="B66" s="55" t="s">
        <v>160</v>
      </c>
      <c r="C66" s="52" t="s">
        <v>161</v>
      </c>
      <c r="D66" s="53"/>
      <c r="E66" s="3"/>
      <c r="F66" s="3"/>
      <c r="G66" s="3"/>
      <c r="H66" s="3"/>
      <c r="I66" s="3"/>
      <c r="J66" s="3"/>
      <c r="K66" s="3"/>
      <c r="L66" s="3"/>
      <c r="M66" s="3"/>
      <c r="N66" s="3"/>
      <c r="O66" s="3"/>
      <c r="P66" s="3"/>
      <c r="Q66" s="3"/>
      <c r="R66" s="3"/>
      <c r="S66" s="3"/>
      <c r="T66" s="3"/>
      <c r="U66" s="3"/>
      <c r="V66" s="3"/>
      <c r="W66" s="3"/>
      <c r="X66" s="3"/>
      <c r="Y66" s="3"/>
      <c r="Z66" s="3"/>
      <c r="AA66" s="3"/>
      <c r="AB66" s="3"/>
      <c r="AC66" s="3"/>
      <c r="AD66" s="3"/>
      <c r="AE66" s="44"/>
      <c r="AF66" s="19"/>
      <c r="AG66" s="19"/>
      <c r="AH66" s="19"/>
      <c r="AI66" s="19"/>
      <c r="AJ66" s="19"/>
      <c r="AK66" s="19"/>
      <c r="AL66" s="37" t="s">
        <v>162</v>
      </c>
    </row>
    <row r="67" spans="1:38" ht="26.25" customHeight="1" thickBot="1" x14ac:dyDescent="0.25">
      <c r="A67" s="51" t="s">
        <v>49</v>
      </c>
      <c r="B67" s="55" t="s">
        <v>163</v>
      </c>
      <c r="C67" s="52" t="s">
        <v>164</v>
      </c>
      <c r="D67" s="53"/>
      <c r="E67" s="3"/>
      <c r="F67" s="3"/>
      <c r="G67" s="3"/>
      <c r="H67" s="3"/>
      <c r="I67" s="3"/>
      <c r="J67" s="3"/>
      <c r="K67" s="3"/>
      <c r="L67" s="3"/>
      <c r="M67" s="3"/>
      <c r="N67" s="3"/>
      <c r="O67" s="3"/>
      <c r="P67" s="3"/>
      <c r="Q67" s="3"/>
      <c r="R67" s="3"/>
      <c r="S67" s="3"/>
      <c r="T67" s="3"/>
      <c r="U67" s="3"/>
      <c r="V67" s="3"/>
      <c r="W67" s="3"/>
      <c r="X67" s="3"/>
      <c r="Y67" s="3"/>
      <c r="Z67" s="3"/>
      <c r="AA67" s="3"/>
      <c r="AB67" s="3"/>
      <c r="AC67" s="3"/>
      <c r="AD67" s="3"/>
      <c r="AE67" s="44"/>
      <c r="AF67" s="19"/>
      <c r="AG67" s="19"/>
      <c r="AH67" s="19"/>
      <c r="AI67" s="19"/>
      <c r="AJ67" s="19"/>
      <c r="AK67" s="19"/>
      <c r="AL67" s="37" t="s">
        <v>165</v>
      </c>
    </row>
    <row r="68" spans="1:38" ht="26.25" customHeight="1" thickBot="1" x14ac:dyDescent="0.25">
      <c r="A68" s="51" t="s">
        <v>49</v>
      </c>
      <c r="B68" s="55" t="s">
        <v>166</v>
      </c>
      <c r="C68" s="52" t="s">
        <v>167</v>
      </c>
      <c r="D68" s="53"/>
      <c r="E68" s="3"/>
      <c r="F68" s="3"/>
      <c r="G68" s="3"/>
      <c r="H68" s="3"/>
      <c r="I68" s="3"/>
      <c r="J68" s="3"/>
      <c r="K68" s="3"/>
      <c r="L68" s="3"/>
      <c r="M68" s="3"/>
      <c r="N68" s="3"/>
      <c r="O68" s="3"/>
      <c r="P68" s="3"/>
      <c r="Q68" s="3"/>
      <c r="R68" s="3"/>
      <c r="S68" s="3"/>
      <c r="T68" s="3"/>
      <c r="U68" s="3"/>
      <c r="V68" s="3"/>
      <c r="W68" s="3"/>
      <c r="X68" s="3"/>
      <c r="Y68" s="3"/>
      <c r="Z68" s="3"/>
      <c r="AA68" s="3"/>
      <c r="AB68" s="3"/>
      <c r="AC68" s="3"/>
      <c r="AD68" s="3"/>
      <c r="AE68" s="44"/>
      <c r="AF68" s="19"/>
      <c r="AG68" s="19"/>
      <c r="AH68" s="19"/>
      <c r="AI68" s="19"/>
      <c r="AJ68" s="19"/>
      <c r="AK68" s="19"/>
      <c r="AL68" s="37" t="s">
        <v>168</v>
      </c>
    </row>
    <row r="69" spans="1:38" ht="26.25" customHeight="1" thickBot="1" x14ac:dyDescent="0.25">
      <c r="A69" s="51" t="s">
        <v>49</v>
      </c>
      <c r="B69" s="51" t="s">
        <v>169</v>
      </c>
      <c r="C69" s="52" t="s">
        <v>170</v>
      </c>
      <c r="D69" s="58"/>
      <c r="E69" s="3"/>
      <c r="F69" s="3"/>
      <c r="G69" s="3"/>
      <c r="H69" s="3"/>
      <c r="I69" s="3"/>
      <c r="J69" s="3"/>
      <c r="K69" s="3"/>
      <c r="L69" s="3"/>
      <c r="M69" s="3"/>
      <c r="N69" s="3"/>
      <c r="O69" s="3"/>
      <c r="P69" s="3"/>
      <c r="Q69" s="3"/>
      <c r="R69" s="3"/>
      <c r="S69" s="3"/>
      <c r="T69" s="3"/>
      <c r="U69" s="3"/>
      <c r="V69" s="3"/>
      <c r="W69" s="3"/>
      <c r="X69" s="3"/>
      <c r="Y69" s="3"/>
      <c r="Z69" s="3"/>
      <c r="AA69" s="3"/>
      <c r="AB69" s="3"/>
      <c r="AC69" s="3"/>
      <c r="AD69" s="3"/>
      <c r="AE69" s="44"/>
      <c r="AF69" s="19"/>
      <c r="AG69" s="19"/>
      <c r="AH69" s="19"/>
      <c r="AI69" s="19"/>
      <c r="AJ69" s="19"/>
      <c r="AK69" s="19"/>
      <c r="AL69" s="37" t="s">
        <v>171</v>
      </c>
    </row>
    <row r="70" spans="1:38" ht="26.25" customHeight="1" thickBot="1" x14ac:dyDescent="0.25">
      <c r="A70" s="51" t="s">
        <v>49</v>
      </c>
      <c r="B70" s="51" t="s">
        <v>172</v>
      </c>
      <c r="C70" s="52" t="s">
        <v>351</v>
      </c>
      <c r="D70" s="58"/>
      <c r="E70" s="3"/>
      <c r="F70" s="3"/>
      <c r="G70" s="3"/>
      <c r="H70" s="3"/>
      <c r="I70" s="3"/>
      <c r="J70" s="3"/>
      <c r="K70" s="3"/>
      <c r="L70" s="3"/>
      <c r="M70" s="3"/>
      <c r="N70" s="3"/>
      <c r="O70" s="3"/>
      <c r="P70" s="3"/>
      <c r="Q70" s="3"/>
      <c r="R70" s="3"/>
      <c r="S70" s="3"/>
      <c r="T70" s="3"/>
      <c r="U70" s="3"/>
      <c r="V70" s="3"/>
      <c r="W70" s="3"/>
      <c r="X70" s="3"/>
      <c r="Y70" s="3"/>
      <c r="Z70" s="3"/>
      <c r="AA70" s="3"/>
      <c r="AB70" s="3"/>
      <c r="AC70" s="3"/>
      <c r="AD70" s="3"/>
      <c r="AE70" s="44"/>
      <c r="AF70" s="19"/>
      <c r="AG70" s="19"/>
      <c r="AH70" s="19"/>
      <c r="AI70" s="19"/>
      <c r="AJ70" s="19"/>
      <c r="AK70" s="19"/>
      <c r="AL70" s="37" t="s">
        <v>377</v>
      </c>
    </row>
    <row r="71" spans="1:38" ht="26.25" customHeight="1" thickBot="1" x14ac:dyDescent="0.25">
      <c r="A71" s="51" t="s">
        <v>49</v>
      </c>
      <c r="B71" s="51" t="s">
        <v>173</v>
      </c>
      <c r="C71" s="52" t="s">
        <v>174</v>
      </c>
      <c r="D71" s="58"/>
      <c r="E71" s="3"/>
      <c r="F71" s="3"/>
      <c r="G71" s="3"/>
      <c r="H71" s="3"/>
      <c r="I71" s="3"/>
      <c r="J71" s="3"/>
      <c r="K71" s="3"/>
      <c r="L71" s="3"/>
      <c r="M71" s="3"/>
      <c r="N71" s="3"/>
      <c r="O71" s="3"/>
      <c r="P71" s="3"/>
      <c r="Q71" s="3"/>
      <c r="R71" s="3"/>
      <c r="S71" s="3"/>
      <c r="T71" s="3"/>
      <c r="U71" s="3"/>
      <c r="V71" s="3"/>
      <c r="W71" s="3"/>
      <c r="X71" s="3"/>
      <c r="Y71" s="3"/>
      <c r="Z71" s="3"/>
      <c r="AA71" s="3"/>
      <c r="AB71" s="3"/>
      <c r="AC71" s="3"/>
      <c r="AD71" s="3"/>
      <c r="AE71" s="44"/>
      <c r="AF71" s="19"/>
      <c r="AG71" s="19"/>
      <c r="AH71" s="19"/>
      <c r="AI71" s="19"/>
      <c r="AJ71" s="19"/>
      <c r="AK71" s="19"/>
      <c r="AL71" s="37" t="s">
        <v>377</v>
      </c>
    </row>
    <row r="72" spans="1:38" ht="26.25" customHeight="1" thickBot="1" x14ac:dyDescent="0.25">
      <c r="A72" s="51" t="s">
        <v>49</v>
      </c>
      <c r="B72" s="51" t="s">
        <v>175</v>
      </c>
      <c r="C72" s="52" t="s">
        <v>176</v>
      </c>
      <c r="D72" s="53"/>
      <c r="E72" s="3"/>
      <c r="F72" s="3"/>
      <c r="G72" s="3"/>
      <c r="H72" s="3"/>
      <c r="I72" s="3"/>
      <c r="J72" s="3"/>
      <c r="K72" s="3"/>
      <c r="L72" s="3"/>
      <c r="M72" s="3"/>
      <c r="N72" s="3"/>
      <c r="O72" s="3"/>
      <c r="P72" s="3"/>
      <c r="Q72" s="3"/>
      <c r="R72" s="3"/>
      <c r="S72" s="3"/>
      <c r="T72" s="3"/>
      <c r="U72" s="3"/>
      <c r="V72" s="3"/>
      <c r="W72" s="3"/>
      <c r="X72" s="3"/>
      <c r="Y72" s="3"/>
      <c r="Z72" s="3"/>
      <c r="AA72" s="3"/>
      <c r="AB72" s="3"/>
      <c r="AC72" s="3"/>
      <c r="AD72" s="3"/>
      <c r="AE72" s="44"/>
      <c r="AF72" s="19"/>
      <c r="AG72" s="19"/>
      <c r="AH72" s="19"/>
      <c r="AI72" s="19"/>
      <c r="AJ72" s="19"/>
      <c r="AK72" s="19"/>
      <c r="AL72" s="37" t="s">
        <v>177</v>
      </c>
    </row>
    <row r="73" spans="1:38" ht="26.25" customHeight="1" thickBot="1" x14ac:dyDescent="0.25">
      <c r="A73" s="51" t="s">
        <v>49</v>
      </c>
      <c r="B73" s="51" t="s">
        <v>178</v>
      </c>
      <c r="C73" s="52" t="s">
        <v>179</v>
      </c>
      <c r="D73" s="53"/>
      <c r="E73" s="3"/>
      <c r="F73" s="3"/>
      <c r="G73" s="3"/>
      <c r="H73" s="3"/>
      <c r="I73" s="3"/>
      <c r="J73" s="3"/>
      <c r="K73" s="3"/>
      <c r="L73" s="3"/>
      <c r="M73" s="3"/>
      <c r="N73" s="3"/>
      <c r="O73" s="3"/>
      <c r="P73" s="3"/>
      <c r="Q73" s="3"/>
      <c r="R73" s="3"/>
      <c r="S73" s="3"/>
      <c r="T73" s="3"/>
      <c r="U73" s="3"/>
      <c r="V73" s="3"/>
      <c r="W73" s="3"/>
      <c r="X73" s="3"/>
      <c r="Y73" s="3"/>
      <c r="Z73" s="3"/>
      <c r="AA73" s="3"/>
      <c r="AB73" s="3"/>
      <c r="AC73" s="3"/>
      <c r="AD73" s="3"/>
      <c r="AE73" s="44"/>
      <c r="AF73" s="19"/>
      <c r="AG73" s="19"/>
      <c r="AH73" s="19"/>
      <c r="AI73" s="19"/>
      <c r="AJ73" s="19"/>
      <c r="AK73" s="19"/>
      <c r="AL73" s="37" t="s">
        <v>180</v>
      </c>
    </row>
    <row r="74" spans="1:38" ht="26.25" customHeight="1" thickBot="1" x14ac:dyDescent="0.25">
      <c r="A74" s="51" t="s">
        <v>49</v>
      </c>
      <c r="B74" s="51" t="s">
        <v>181</v>
      </c>
      <c r="C74" s="52" t="s">
        <v>182</v>
      </c>
      <c r="D74" s="53"/>
      <c r="E74" s="3"/>
      <c r="F74" s="3"/>
      <c r="G74" s="3"/>
      <c r="H74" s="3"/>
      <c r="I74" s="3"/>
      <c r="J74" s="3"/>
      <c r="K74" s="3"/>
      <c r="L74" s="3"/>
      <c r="M74" s="3"/>
      <c r="N74" s="3"/>
      <c r="O74" s="3"/>
      <c r="P74" s="3"/>
      <c r="Q74" s="3"/>
      <c r="R74" s="3"/>
      <c r="S74" s="3"/>
      <c r="T74" s="3"/>
      <c r="U74" s="3"/>
      <c r="V74" s="3"/>
      <c r="W74" s="3"/>
      <c r="X74" s="3"/>
      <c r="Y74" s="3"/>
      <c r="Z74" s="3"/>
      <c r="AA74" s="3"/>
      <c r="AB74" s="3"/>
      <c r="AC74" s="3"/>
      <c r="AD74" s="3"/>
      <c r="AE74" s="44"/>
      <c r="AF74" s="19"/>
      <c r="AG74" s="19"/>
      <c r="AH74" s="19"/>
      <c r="AI74" s="19"/>
      <c r="AJ74" s="19"/>
      <c r="AK74" s="19"/>
      <c r="AL74" s="37" t="s">
        <v>183</v>
      </c>
    </row>
    <row r="75" spans="1:38" ht="26.25" customHeight="1" thickBot="1" x14ac:dyDescent="0.25">
      <c r="A75" s="51" t="s">
        <v>49</v>
      </c>
      <c r="B75" s="51" t="s">
        <v>184</v>
      </c>
      <c r="C75" s="52" t="s">
        <v>185</v>
      </c>
      <c r="D75" s="58"/>
      <c r="E75" s="3"/>
      <c r="F75" s="3"/>
      <c r="G75" s="3"/>
      <c r="H75" s="3"/>
      <c r="I75" s="3"/>
      <c r="J75" s="3"/>
      <c r="K75" s="3"/>
      <c r="L75" s="3"/>
      <c r="M75" s="3"/>
      <c r="N75" s="3"/>
      <c r="O75" s="3"/>
      <c r="P75" s="3"/>
      <c r="Q75" s="3"/>
      <c r="R75" s="3"/>
      <c r="S75" s="3"/>
      <c r="T75" s="3"/>
      <c r="U75" s="3"/>
      <c r="V75" s="3"/>
      <c r="W75" s="3"/>
      <c r="X75" s="3"/>
      <c r="Y75" s="3"/>
      <c r="Z75" s="3"/>
      <c r="AA75" s="3"/>
      <c r="AB75" s="3"/>
      <c r="AC75" s="3"/>
      <c r="AD75" s="3"/>
      <c r="AE75" s="44"/>
      <c r="AF75" s="19"/>
      <c r="AG75" s="19"/>
      <c r="AH75" s="19"/>
      <c r="AI75" s="19"/>
      <c r="AJ75" s="19"/>
      <c r="AK75" s="19"/>
      <c r="AL75" s="37" t="s">
        <v>186</v>
      </c>
    </row>
    <row r="76" spans="1:38" ht="26.25" customHeight="1" thickBot="1" x14ac:dyDescent="0.25">
      <c r="A76" s="51" t="s">
        <v>49</v>
      </c>
      <c r="B76" s="51" t="s">
        <v>187</v>
      </c>
      <c r="C76" s="52" t="s">
        <v>188</v>
      </c>
      <c r="D76" s="53"/>
      <c r="E76" s="3"/>
      <c r="F76" s="3"/>
      <c r="G76" s="3"/>
      <c r="H76" s="3"/>
      <c r="I76" s="3"/>
      <c r="J76" s="3"/>
      <c r="K76" s="3"/>
      <c r="L76" s="3"/>
      <c r="M76" s="3"/>
      <c r="N76" s="3"/>
      <c r="O76" s="3"/>
      <c r="P76" s="3"/>
      <c r="Q76" s="3"/>
      <c r="R76" s="3"/>
      <c r="S76" s="3"/>
      <c r="T76" s="3"/>
      <c r="U76" s="3"/>
      <c r="V76" s="3"/>
      <c r="W76" s="3"/>
      <c r="X76" s="3"/>
      <c r="Y76" s="3"/>
      <c r="Z76" s="3"/>
      <c r="AA76" s="3"/>
      <c r="AB76" s="3"/>
      <c r="AC76" s="3"/>
      <c r="AD76" s="3"/>
      <c r="AE76" s="44"/>
      <c r="AF76" s="19"/>
      <c r="AG76" s="19"/>
      <c r="AH76" s="19"/>
      <c r="AI76" s="19"/>
      <c r="AJ76" s="19"/>
      <c r="AK76" s="19"/>
      <c r="AL76" s="37" t="s">
        <v>189</v>
      </c>
    </row>
    <row r="77" spans="1:38" ht="26.25" customHeight="1" thickBot="1" x14ac:dyDescent="0.25">
      <c r="A77" s="51" t="s">
        <v>49</v>
      </c>
      <c r="B77" s="51" t="s">
        <v>190</v>
      </c>
      <c r="C77" s="52" t="s">
        <v>191</v>
      </c>
      <c r="D77" s="53"/>
      <c r="E77" s="3"/>
      <c r="F77" s="3"/>
      <c r="G77" s="3"/>
      <c r="H77" s="3"/>
      <c r="I77" s="3"/>
      <c r="J77" s="3"/>
      <c r="K77" s="3"/>
      <c r="L77" s="3"/>
      <c r="M77" s="3"/>
      <c r="N77" s="3"/>
      <c r="O77" s="3"/>
      <c r="P77" s="3"/>
      <c r="Q77" s="3"/>
      <c r="R77" s="3"/>
      <c r="S77" s="3"/>
      <c r="T77" s="3"/>
      <c r="U77" s="3"/>
      <c r="V77" s="3"/>
      <c r="W77" s="3"/>
      <c r="X77" s="3"/>
      <c r="Y77" s="3"/>
      <c r="Z77" s="3"/>
      <c r="AA77" s="3"/>
      <c r="AB77" s="3"/>
      <c r="AC77" s="3"/>
      <c r="AD77" s="3"/>
      <c r="AE77" s="44"/>
      <c r="AF77" s="19"/>
      <c r="AG77" s="19"/>
      <c r="AH77" s="19"/>
      <c r="AI77" s="19"/>
      <c r="AJ77" s="19"/>
      <c r="AK77" s="19"/>
      <c r="AL77" s="37" t="s">
        <v>192</v>
      </c>
    </row>
    <row r="78" spans="1:38" ht="26.25" customHeight="1" thickBot="1" x14ac:dyDescent="0.25">
      <c r="A78" s="51" t="s">
        <v>49</v>
      </c>
      <c r="B78" s="51" t="s">
        <v>193</v>
      </c>
      <c r="C78" s="52" t="s">
        <v>194</v>
      </c>
      <c r="D78" s="53"/>
      <c r="E78" s="3"/>
      <c r="F78" s="3"/>
      <c r="G78" s="3"/>
      <c r="H78" s="3"/>
      <c r="I78" s="3"/>
      <c r="J78" s="3"/>
      <c r="K78" s="3"/>
      <c r="L78" s="3"/>
      <c r="M78" s="3"/>
      <c r="N78" s="3"/>
      <c r="O78" s="3"/>
      <c r="P78" s="3"/>
      <c r="Q78" s="3"/>
      <c r="R78" s="3"/>
      <c r="S78" s="3"/>
      <c r="T78" s="3"/>
      <c r="U78" s="3"/>
      <c r="V78" s="3"/>
      <c r="W78" s="3"/>
      <c r="X78" s="3"/>
      <c r="Y78" s="3"/>
      <c r="Z78" s="3"/>
      <c r="AA78" s="3"/>
      <c r="AB78" s="3"/>
      <c r="AC78" s="3"/>
      <c r="AD78" s="3"/>
      <c r="AE78" s="44"/>
      <c r="AF78" s="19"/>
      <c r="AG78" s="19"/>
      <c r="AH78" s="19"/>
      <c r="AI78" s="19"/>
      <c r="AJ78" s="19"/>
      <c r="AK78" s="19"/>
      <c r="AL78" s="37" t="s">
        <v>195</v>
      </c>
    </row>
    <row r="79" spans="1:38" ht="26.25" customHeight="1" thickBot="1" x14ac:dyDescent="0.25">
      <c r="A79" s="51" t="s">
        <v>49</v>
      </c>
      <c r="B79" s="51" t="s">
        <v>196</v>
      </c>
      <c r="C79" s="52" t="s">
        <v>197</v>
      </c>
      <c r="D79" s="53"/>
      <c r="E79" s="3"/>
      <c r="F79" s="3"/>
      <c r="G79" s="3"/>
      <c r="H79" s="3"/>
      <c r="I79" s="3"/>
      <c r="J79" s="3"/>
      <c r="K79" s="3"/>
      <c r="L79" s="3"/>
      <c r="M79" s="3"/>
      <c r="N79" s="3"/>
      <c r="O79" s="3"/>
      <c r="P79" s="3"/>
      <c r="Q79" s="3"/>
      <c r="R79" s="3"/>
      <c r="S79" s="3"/>
      <c r="T79" s="3"/>
      <c r="U79" s="3"/>
      <c r="V79" s="3"/>
      <c r="W79" s="3"/>
      <c r="X79" s="3"/>
      <c r="Y79" s="3"/>
      <c r="Z79" s="3"/>
      <c r="AA79" s="3"/>
      <c r="AB79" s="3"/>
      <c r="AC79" s="3"/>
      <c r="AD79" s="3"/>
      <c r="AE79" s="44"/>
      <c r="AF79" s="19"/>
      <c r="AG79" s="19"/>
      <c r="AH79" s="19"/>
      <c r="AI79" s="19"/>
      <c r="AJ79" s="19"/>
      <c r="AK79" s="19"/>
      <c r="AL79" s="37" t="s">
        <v>198</v>
      </c>
    </row>
    <row r="80" spans="1:38" ht="26.25" customHeight="1" thickBot="1" x14ac:dyDescent="0.25">
      <c r="A80" s="51" t="s">
        <v>49</v>
      </c>
      <c r="B80" s="55" t="s">
        <v>199</v>
      </c>
      <c r="C80" s="57" t="s">
        <v>200</v>
      </c>
      <c r="D80" s="53"/>
      <c r="E80" s="3"/>
      <c r="F80" s="3"/>
      <c r="G80" s="3"/>
      <c r="H80" s="3"/>
      <c r="I80" s="3"/>
      <c r="J80" s="3"/>
      <c r="K80" s="3"/>
      <c r="L80" s="3"/>
      <c r="M80" s="3"/>
      <c r="N80" s="3"/>
      <c r="O80" s="3"/>
      <c r="P80" s="3"/>
      <c r="Q80" s="3"/>
      <c r="R80" s="3"/>
      <c r="S80" s="3"/>
      <c r="T80" s="3"/>
      <c r="U80" s="3"/>
      <c r="V80" s="3"/>
      <c r="W80" s="3"/>
      <c r="X80" s="3"/>
      <c r="Y80" s="3"/>
      <c r="Z80" s="3"/>
      <c r="AA80" s="3"/>
      <c r="AB80" s="3"/>
      <c r="AC80" s="3"/>
      <c r="AD80" s="3"/>
      <c r="AE80" s="44"/>
      <c r="AF80" s="19"/>
      <c r="AG80" s="19"/>
      <c r="AH80" s="19"/>
      <c r="AI80" s="19"/>
      <c r="AJ80" s="19"/>
      <c r="AK80" s="19"/>
      <c r="AL80" s="37" t="s">
        <v>377</v>
      </c>
    </row>
    <row r="81" spans="1:38" ht="26.25" customHeight="1" thickBot="1" x14ac:dyDescent="0.25">
      <c r="A81" s="51" t="s">
        <v>49</v>
      </c>
      <c r="B81" s="55" t="s">
        <v>201</v>
      </c>
      <c r="C81" s="57" t="s">
        <v>202</v>
      </c>
      <c r="D81" s="53"/>
      <c r="E81" s="3"/>
      <c r="F81" s="3"/>
      <c r="G81" s="3"/>
      <c r="H81" s="3"/>
      <c r="I81" s="3"/>
      <c r="J81" s="3"/>
      <c r="K81" s="3"/>
      <c r="L81" s="3"/>
      <c r="M81" s="3"/>
      <c r="N81" s="3"/>
      <c r="O81" s="3"/>
      <c r="P81" s="3"/>
      <c r="Q81" s="3"/>
      <c r="R81" s="3"/>
      <c r="S81" s="3"/>
      <c r="T81" s="3"/>
      <c r="U81" s="3"/>
      <c r="V81" s="3"/>
      <c r="W81" s="3"/>
      <c r="X81" s="3"/>
      <c r="Y81" s="3"/>
      <c r="Z81" s="3"/>
      <c r="AA81" s="3"/>
      <c r="AB81" s="3"/>
      <c r="AC81" s="3"/>
      <c r="AD81" s="3"/>
      <c r="AE81" s="44"/>
      <c r="AF81" s="19"/>
      <c r="AG81" s="19"/>
      <c r="AH81" s="19"/>
      <c r="AI81" s="19"/>
      <c r="AJ81" s="19"/>
      <c r="AK81" s="19"/>
      <c r="AL81" s="37" t="s">
        <v>203</v>
      </c>
    </row>
    <row r="82" spans="1:38" ht="26.25" customHeight="1" thickBot="1" x14ac:dyDescent="0.25">
      <c r="A82" s="51" t="s">
        <v>204</v>
      </c>
      <c r="B82" s="55" t="s">
        <v>205</v>
      </c>
      <c r="C82" s="61" t="s">
        <v>206</v>
      </c>
      <c r="D82" s="53"/>
      <c r="E82" s="3"/>
      <c r="F82" s="3"/>
      <c r="G82" s="3"/>
      <c r="H82" s="3"/>
      <c r="I82" s="3"/>
      <c r="J82" s="3"/>
      <c r="K82" s="3"/>
      <c r="L82" s="3"/>
      <c r="M82" s="3"/>
      <c r="N82" s="3"/>
      <c r="O82" s="3"/>
      <c r="P82" s="3"/>
      <c r="Q82" s="3"/>
      <c r="R82" s="3"/>
      <c r="S82" s="3"/>
      <c r="T82" s="3"/>
      <c r="U82" s="3"/>
      <c r="V82" s="3"/>
      <c r="W82" s="3"/>
      <c r="X82" s="3"/>
      <c r="Y82" s="3"/>
      <c r="Z82" s="3"/>
      <c r="AA82" s="3"/>
      <c r="AB82" s="3"/>
      <c r="AC82" s="3"/>
      <c r="AD82" s="3"/>
      <c r="AE82" s="44"/>
      <c r="AF82" s="19"/>
      <c r="AG82" s="19"/>
      <c r="AH82" s="19"/>
      <c r="AI82" s="19"/>
      <c r="AJ82" s="19"/>
      <c r="AK82" s="19"/>
      <c r="AL82" s="37" t="s">
        <v>215</v>
      </c>
    </row>
    <row r="83" spans="1:38" ht="26.25" customHeight="1" thickBot="1" x14ac:dyDescent="0.25">
      <c r="A83" s="51" t="s">
        <v>49</v>
      </c>
      <c r="B83" s="62" t="s">
        <v>207</v>
      </c>
      <c r="C83" s="63" t="s">
        <v>208</v>
      </c>
      <c r="D83" s="53"/>
      <c r="E83" s="3"/>
      <c r="F83" s="3"/>
      <c r="G83" s="3"/>
      <c r="H83" s="3"/>
      <c r="I83" s="3"/>
      <c r="J83" s="3"/>
      <c r="K83" s="3"/>
      <c r="L83" s="3"/>
      <c r="M83" s="3"/>
      <c r="N83" s="3"/>
      <c r="O83" s="3"/>
      <c r="P83" s="3"/>
      <c r="Q83" s="3"/>
      <c r="R83" s="3"/>
      <c r="S83" s="3"/>
      <c r="T83" s="3"/>
      <c r="U83" s="3"/>
      <c r="V83" s="3"/>
      <c r="W83" s="3"/>
      <c r="X83" s="3"/>
      <c r="Y83" s="3"/>
      <c r="Z83" s="3"/>
      <c r="AA83" s="3"/>
      <c r="AB83" s="3"/>
      <c r="AC83" s="3"/>
      <c r="AD83" s="3"/>
      <c r="AE83" s="44"/>
      <c r="AF83" s="19"/>
      <c r="AG83" s="19"/>
      <c r="AH83" s="19"/>
      <c r="AI83" s="19"/>
      <c r="AJ83" s="19"/>
      <c r="AK83" s="19"/>
      <c r="AL83" s="37" t="s">
        <v>377</v>
      </c>
    </row>
    <row r="84" spans="1:38" ht="26.25" customHeight="1" thickBot="1" x14ac:dyDescent="0.25">
      <c r="A84" s="51" t="s">
        <v>49</v>
      </c>
      <c r="B84" s="62" t="s">
        <v>209</v>
      </c>
      <c r="C84" s="63" t="s">
        <v>210</v>
      </c>
      <c r="D84" s="53"/>
      <c r="E84" s="3"/>
      <c r="F84" s="3"/>
      <c r="G84" s="3"/>
      <c r="H84" s="3"/>
      <c r="I84" s="3"/>
      <c r="J84" s="3"/>
      <c r="K84" s="3"/>
      <c r="L84" s="3"/>
      <c r="M84" s="3"/>
      <c r="N84" s="3"/>
      <c r="O84" s="3"/>
      <c r="P84" s="3"/>
      <c r="Q84" s="3"/>
      <c r="R84" s="3"/>
      <c r="S84" s="3"/>
      <c r="T84" s="3"/>
      <c r="U84" s="3"/>
      <c r="V84" s="3"/>
      <c r="W84" s="3"/>
      <c r="X84" s="3"/>
      <c r="Y84" s="3"/>
      <c r="Z84" s="3"/>
      <c r="AA84" s="3"/>
      <c r="AB84" s="3"/>
      <c r="AC84" s="3"/>
      <c r="AD84" s="3"/>
      <c r="AE84" s="44"/>
      <c r="AF84" s="19"/>
      <c r="AG84" s="19"/>
      <c r="AH84" s="19"/>
      <c r="AI84" s="19"/>
      <c r="AJ84" s="19"/>
      <c r="AK84" s="19"/>
      <c r="AL84" s="37" t="s">
        <v>377</v>
      </c>
    </row>
    <row r="85" spans="1:38" ht="26.25" customHeight="1" thickBot="1" x14ac:dyDescent="0.25">
      <c r="A85" s="51" t="s">
        <v>204</v>
      </c>
      <c r="B85" s="57" t="s">
        <v>211</v>
      </c>
      <c r="C85" s="63" t="s">
        <v>369</v>
      </c>
      <c r="D85" s="53"/>
      <c r="E85" s="3"/>
      <c r="F85" s="3"/>
      <c r="G85" s="3"/>
      <c r="H85" s="3"/>
      <c r="I85" s="3"/>
      <c r="J85" s="3"/>
      <c r="K85" s="3"/>
      <c r="L85" s="3"/>
      <c r="M85" s="3"/>
      <c r="N85" s="3"/>
      <c r="O85" s="3"/>
      <c r="P85" s="3"/>
      <c r="Q85" s="3"/>
      <c r="R85" s="3"/>
      <c r="S85" s="3"/>
      <c r="T85" s="3"/>
      <c r="U85" s="3"/>
      <c r="V85" s="3"/>
      <c r="W85" s="3"/>
      <c r="X85" s="3"/>
      <c r="Y85" s="3"/>
      <c r="Z85" s="3"/>
      <c r="AA85" s="3"/>
      <c r="AB85" s="3"/>
      <c r="AC85" s="3"/>
      <c r="AD85" s="3"/>
      <c r="AE85" s="44"/>
      <c r="AF85" s="19"/>
      <c r="AG85" s="19"/>
      <c r="AH85" s="19"/>
      <c r="AI85" s="19"/>
      <c r="AJ85" s="19"/>
      <c r="AK85" s="19"/>
      <c r="AL85" s="37" t="s">
        <v>212</v>
      </c>
    </row>
    <row r="86" spans="1:38" ht="26.25" customHeight="1" thickBot="1" x14ac:dyDescent="0.25">
      <c r="A86" s="51" t="s">
        <v>204</v>
      </c>
      <c r="B86" s="57" t="s">
        <v>213</v>
      </c>
      <c r="C86" s="61" t="s">
        <v>214</v>
      </c>
      <c r="D86" s="53"/>
      <c r="E86" s="3"/>
      <c r="F86" s="3"/>
      <c r="G86" s="3"/>
      <c r="H86" s="3"/>
      <c r="I86" s="3"/>
      <c r="J86" s="3"/>
      <c r="K86" s="3"/>
      <c r="L86" s="3"/>
      <c r="M86" s="3"/>
      <c r="N86" s="3"/>
      <c r="O86" s="3"/>
      <c r="P86" s="3"/>
      <c r="Q86" s="3"/>
      <c r="R86" s="3"/>
      <c r="S86" s="3"/>
      <c r="T86" s="3"/>
      <c r="U86" s="3"/>
      <c r="V86" s="3"/>
      <c r="W86" s="3"/>
      <c r="X86" s="3"/>
      <c r="Y86" s="3"/>
      <c r="Z86" s="3"/>
      <c r="AA86" s="3"/>
      <c r="AB86" s="3"/>
      <c r="AC86" s="3"/>
      <c r="AD86" s="3"/>
      <c r="AE86" s="44"/>
      <c r="AF86" s="19"/>
      <c r="AG86" s="19"/>
      <c r="AH86" s="19"/>
      <c r="AI86" s="19"/>
      <c r="AJ86" s="19"/>
      <c r="AK86" s="19"/>
      <c r="AL86" s="37" t="s">
        <v>215</v>
      </c>
    </row>
    <row r="87" spans="1:38" ht="26.25" customHeight="1" thickBot="1" x14ac:dyDescent="0.25">
      <c r="A87" s="51" t="s">
        <v>204</v>
      </c>
      <c r="B87" s="57" t="s">
        <v>216</v>
      </c>
      <c r="C87" s="61" t="s">
        <v>217</v>
      </c>
      <c r="D87" s="53"/>
      <c r="E87" s="3"/>
      <c r="F87" s="3"/>
      <c r="G87" s="3"/>
      <c r="H87" s="3"/>
      <c r="I87" s="3"/>
      <c r="J87" s="3"/>
      <c r="K87" s="3"/>
      <c r="L87" s="3"/>
      <c r="M87" s="3"/>
      <c r="N87" s="3"/>
      <c r="O87" s="3"/>
      <c r="P87" s="3"/>
      <c r="Q87" s="3"/>
      <c r="R87" s="3"/>
      <c r="S87" s="3"/>
      <c r="T87" s="3"/>
      <c r="U87" s="3"/>
      <c r="V87" s="3"/>
      <c r="W87" s="3"/>
      <c r="X87" s="3"/>
      <c r="Y87" s="3"/>
      <c r="Z87" s="3"/>
      <c r="AA87" s="3"/>
      <c r="AB87" s="3"/>
      <c r="AC87" s="3"/>
      <c r="AD87" s="3"/>
      <c r="AE87" s="44"/>
      <c r="AF87" s="19"/>
      <c r="AG87" s="19"/>
      <c r="AH87" s="19"/>
      <c r="AI87" s="19"/>
      <c r="AJ87" s="19"/>
      <c r="AK87" s="19"/>
      <c r="AL87" s="37" t="s">
        <v>215</v>
      </c>
    </row>
    <row r="88" spans="1:38" ht="26.25" customHeight="1" thickBot="1" x14ac:dyDescent="0.25">
      <c r="A88" s="51" t="s">
        <v>204</v>
      </c>
      <c r="B88" s="57" t="s">
        <v>218</v>
      </c>
      <c r="C88" s="61" t="s">
        <v>219</v>
      </c>
      <c r="D88" s="53"/>
      <c r="E88" s="3"/>
      <c r="F88" s="3"/>
      <c r="G88" s="3"/>
      <c r="H88" s="3"/>
      <c r="I88" s="3"/>
      <c r="J88" s="3"/>
      <c r="K88" s="3"/>
      <c r="L88" s="3"/>
      <c r="M88" s="3"/>
      <c r="N88" s="3"/>
      <c r="O88" s="3"/>
      <c r="P88" s="3"/>
      <c r="Q88" s="3"/>
      <c r="R88" s="3"/>
      <c r="S88" s="3"/>
      <c r="T88" s="3"/>
      <c r="U88" s="3"/>
      <c r="V88" s="3"/>
      <c r="W88" s="3"/>
      <c r="X88" s="3"/>
      <c r="Y88" s="3"/>
      <c r="Z88" s="3"/>
      <c r="AA88" s="3"/>
      <c r="AB88" s="3"/>
      <c r="AC88" s="3"/>
      <c r="AD88" s="3"/>
      <c r="AE88" s="44"/>
      <c r="AF88" s="19"/>
      <c r="AG88" s="19"/>
      <c r="AH88" s="19"/>
      <c r="AI88" s="19"/>
      <c r="AJ88" s="19"/>
      <c r="AK88" s="19"/>
      <c r="AL88" s="37" t="s">
        <v>377</v>
      </c>
    </row>
    <row r="89" spans="1:38" ht="26.25" customHeight="1" thickBot="1" x14ac:dyDescent="0.25">
      <c r="A89" s="51" t="s">
        <v>204</v>
      </c>
      <c r="B89" s="57" t="s">
        <v>220</v>
      </c>
      <c r="C89" s="61" t="s">
        <v>221</v>
      </c>
      <c r="D89" s="53"/>
      <c r="E89" s="3"/>
      <c r="F89" s="3"/>
      <c r="G89" s="3"/>
      <c r="H89" s="3"/>
      <c r="I89" s="3"/>
      <c r="J89" s="3"/>
      <c r="K89" s="3"/>
      <c r="L89" s="3"/>
      <c r="M89" s="3"/>
      <c r="N89" s="3"/>
      <c r="O89" s="3"/>
      <c r="P89" s="3"/>
      <c r="Q89" s="3"/>
      <c r="R89" s="3"/>
      <c r="S89" s="3"/>
      <c r="T89" s="3"/>
      <c r="U89" s="3"/>
      <c r="V89" s="3"/>
      <c r="W89" s="3"/>
      <c r="X89" s="3"/>
      <c r="Y89" s="3"/>
      <c r="Z89" s="3"/>
      <c r="AA89" s="3"/>
      <c r="AB89" s="3"/>
      <c r="AC89" s="3"/>
      <c r="AD89" s="3"/>
      <c r="AE89" s="44"/>
      <c r="AF89" s="19"/>
      <c r="AG89" s="19"/>
      <c r="AH89" s="19"/>
      <c r="AI89" s="19"/>
      <c r="AJ89" s="19"/>
      <c r="AK89" s="19"/>
      <c r="AL89" s="37" t="s">
        <v>377</v>
      </c>
    </row>
    <row r="90" spans="1:38" s="5" customFormat="1" ht="26.25" customHeight="1" thickBot="1" x14ac:dyDescent="0.25">
      <c r="A90" s="51" t="s">
        <v>204</v>
      </c>
      <c r="B90" s="57" t="s">
        <v>222</v>
      </c>
      <c r="C90" s="61" t="s">
        <v>223</v>
      </c>
      <c r="D90" s="53"/>
      <c r="E90" s="3"/>
      <c r="F90" s="3"/>
      <c r="G90" s="3"/>
      <c r="H90" s="3"/>
      <c r="I90" s="3"/>
      <c r="J90" s="3"/>
      <c r="K90" s="3"/>
      <c r="L90" s="3"/>
      <c r="M90" s="3"/>
      <c r="N90" s="3"/>
      <c r="O90" s="3"/>
      <c r="P90" s="3"/>
      <c r="Q90" s="3"/>
      <c r="R90" s="3"/>
      <c r="S90" s="3"/>
      <c r="T90" s="3"/>
      <c r="U90" s="3"/>
      <c r="V90" s="3"/>
      <c r="W90" s="3"/>
      <c r="X90" s="3"/>
      <c r="Y90" s="3"/>
      <c r="Z90" s="3"/>
      <c r="AA90" s="3"/>
      <c r="AB90" s="3"/>
      <c r="AC90" s="3"/>
      <c r="AD90" s="3"/>
      <c r="AE90" s="44"/>
      <c r="AF90" s="19"/>
      <c r="AG90" s="19"/>
      <c r="AH90" s="19"/>
      <c r="AI90" s="19"/>
      <c r="AJ90" s="19"/>
      <c r="AK90" s="19"/>
      <c r="AL90" s="37" t="s">
        <v>377</v>
      </c>
    </row>
    <row r="91" spans="1:38" ht="26.25" customHeight="1" thickBot="1" x14ac:dyDescent="0.25">
      <c r="A91" s="51" t="s">
        <v>204</v>
      </c>
      <c r="B91" s="55" t="s">
        <v>370</v>
      </c>
      <c r="C91" s="57" t="s">
        <v>224</v>
      </c>
      <c r="D91" s="53"/>
      <c r="E91" s="3"/>
      <c r="F91" s="3"/>
      <c r="G91" s="3"/>
      <c r="H91" s="3"/>
      <c r="I91" s="3"/>
      <c r="J91" s="3"/>
      <c r="K91" s="3"/>
      <c r="L91" s="3"/>
      <c r="M91" s="3"/>
      <c r="N91" s="3"/>
      <c r="O91" s="3"/>
      <c r="P91" s="3"/>
      <c r="Q91" s="3"/>
      <c r="R91" s="3"/>
      <c r="S91" s="3"/>
      <c r="T91" s="3"/>
      <c r="U91" s="3"/>
      <c r="V91" s="3"/>
      <c r="W91" s="3"/>
      <c r="X91" s="3"/>
      <c r="Y91" s="3"/>
      <c r="Z91" s="3"/>
      <c r="AA91" s="3"/>
      <c r="AB91" s="3"/>
      <c r="AC91" s="3"/>
      <c r="AD91" s="3"/>
      <c r="AE91" s="44"/>
      <c r="AF91" s="19"/>
      <c r="AG91" s="19"/>
      <c r="AH91" s="19"/>
      <c r="AI91" s="19"/>
      <c r="AJ91" s="19"/>
      <c r="AK91" s="19"/>
      <c r="AL91" s="37" t="s">
        <v>377</v>
      </c>
    </row>
    <row r="92" spans="1:38" ht="26.25" customHeight="1" thickBot="1" x14ac:dyDescent="0.25">
      <c r="A92" s="51" t="s">
        <v>49</v>
      </c>
      <c r="B92" s="51" t="s">
        <v>225</v>
      </c>
      <c r="C92" s="52" t="s">
        <v>226</v>
      </c>
      <c r="D92" s="58"/>
      <c r="E92" s="3"/>
      <c r="F92" s="3"/>
      <c r="G92" s="3"/>
      <c r="H92" s="3"/>
      <c r="I92" s="3"/>
      <c r="J92" s="3"/>
      <c r="K92" s="3"/>
      <c r="L92" s="3"/>
      <c r="M92" s="3"/>
      <c r="N92" s="3"/>
      <c r="O92" s="3"/>
      <c r="P92" s="3"/>
      <c r="Q92" s="3"/>
      <c r="R92" s="3"/>
      <c r="S92" s="3"/>
      <c r="T92" s="3"/>
      <c r="U92" s="3"/>
      <c r="V92" s="3"/>
      <c r="W92" s="3"/>
      <c r="X92" s="3"/>
      <c r="Y92" s="3"/>
      <c r="Z92" s="3"/>
      <c r="AA92" s="3"/>
      <c r="AB92" s="3"/>
      <c r="AC92" s="3"/>
      <c r="AD92" s="3"/>
      <c r="AE92" s="44"/>
      <c r="AF92" s="19"/>
      <c r="AG92" s="19"/>
      <c r="AH92" s="19"/>
      <c r="AI92" s="19"/>
      <c r="AJ92" s="19"/>
      <c r="AK92" s="19"/>
      <c r="AL92" s="37" t="s">
        <v>227</v>
      </c>
    </row>
    <row r="93" spans="1:38" ht="26.25" customHeight="1" thickBot="1" x14ac:dyDescent="0.25">
      <c r="A93" s="51" t="s">
        <v>49</v>
      </c>
      <c r="B93" s="55" t="s">
        <v>228</v>
      </c>
      <c r="C93" s="52" t="s">
        <v>371</v>
      </c>
      <c r="D93" s="58"/>
      <c r="E93" s="3"/>
      <c r="F93" s="3"/>
      <c r="G93" s="3"/>
      <c r="H93" s="3"/>
      <c r="I93" s="3"/>
      <c r="J93" s="3"/>
      <c r="K93" s="3"/>
      <c r="L93" s="3"/>
      <c r="M93" s="3"/>
      <c r="N93" s="3"/>
      <c r="O93" s="3"/>
      <c r="P93" s="3"/>
      <c r="Q93" s="3"/>
      <c r="R93" s="3"/>
      <c r="S93" s="3"/>
      <c r="T93" s="3"/>
      <c r="U93" s="3"/>
      <c r="V93" s="3"/>
      <c r="W93" s="3"/>
      <c r="X93" s="3"/>
      <c r="Y93" s="3"/>
      <c r="Z93" s="3"/>
      <c r="AA93" s="3"/>
      <c r="AB93" s="3"/>
      <c r="AC93" s="3"/>
      <c r="AD93" s="3"/>
      <c r="AE93" s="44"/>
      <c r="AF93" s="19"/>
      <c r="AG93" s="19"/>
      <c r="AH93" s="19"/>
      <c r="AI93" s="19"/>
      <c r="AJ93" s="19"/>
      <c r="AK93" s="19"/>
      <c r="AL93" s="37" t="s">
        <v>229</v>
      </c>
    </row>
    <row r="94" spans="1:38" ht="26.25" customHeight="1" thickBot="1" x14ac:dyDescent="0.25">
      <c r="A94" s="51" t="s">
        <v>49</v>
      </c>
      <c r="B94" s="64" t="s">
        <v>372</v>
      </c>
      <c r="C94" s="52" t="s">
        <v>230</v>
      </c>
      <c r="D94" s="53"/>
      <c r="E94" s="3"/>
      <c r="F94" s="3"/>
      <c r="G94" s="3"/>
      <c r="H94" s="3"/>
      <c r="I94" s="3"/>
      <c r="J94" s="3"/>
      <c r="K94" s="3"/>
      <c r="L94" s="3"/>
      <c r="M94" s="3"/>
      <c r="N94" s="3"/>
      <c r="O94" s="3"/>
      <c r="P94" s="3"/>
      <c r="Q94" s="3"/>
      <c r="R94" s="3"/>
      <c r="S94" s="3"/>
      <c r="T94" s="3"/>
      <c r="U94" s="3"/>
      <c r="V94" s="3"/>
      <c r="W94" s="3"/>
      <c r="X94" s="3"/>
      <c r="Y94" s="3"/>
      <c r="Z94" s="3"/>
      <c r="AA94" s="3"/>
      <c r="AB94" s="3"/>
      <c r="AC94" s="3"/>
      <c r="AD94" s="3"/>
      <c r="AE94" s="44"/>
      <c r="AF94" s="19"/>
      <c r="AG94" s="19"/>
      <c r="AH94" s="19"/>
      <c r="AI94" s="19"/>
      <c r="AJ94" s="19"/>
      <c r="AK94" s="19"/>
      <c r="AL94" s="37" t="s">
        <v>377</v>
      </c>
    </row>
    <row r="95" spans="1:38" ht="26.25" customHeight="1" thickBot="1" x14ac:dyDescent="0.25">
      <c r="A95" s="51" t="s">
        <v>49</v>
      </c>
      <c r="B95" s="64" t="s">
        <v>231</v>
      </c>
      <c r="C95" s="52" t="s">
        <v>232</v>
      </c>
      <c r="D95" s="58"/>
      <c r="E95" s="3"/>
      <c r="F95" s="3"/>
      <c r="G95" s="3"/>
      <c r="H95" s="3"/>
      <c r="I95" s="3"/>
      <c r="J95" s="3"/>
      <c r="K95" s="3"/>
      <c r="L95" s="3"/>
      <c r="M95" s="3"/>
      <c r="N95" s="3"/>
      <c r="O95" s="3"/>
      <c r="P95" s="3"/>
      <c r="Q95" s="3"/>
      <c r="R95" s="3"/>
      <c r="S95" s="3"/>
      <c r="T95" s="3"/>
      <c r="U95" s="3"/>
      <c r="V95" s="3"/>
      <c r="W95" s="3"/>
      <c r="X95" s="3"/>
      <c r="Y95" s="3"/>
      <c r="Z95" s="3"/>
      <c r="AA95" s="3"/>
      <c r="AB95" s="3"/>
      <c r="AC95" s="3"/>
      <c r="AD95" s="3"/>
      <c r="AE95" s="44"/>
      <c r="AF95" s="19"/>
      <c r="AG95" s="19"/>
      <c r="AH95" s="19"/>
      <c r="AI95" s="19"/>
      <c r="AJ95" s="19"/>
      <c r="AK95" s="19"/>
      <c r="AL95" s="37" t="s">
        <v>377</v>
      </c>
    </row>
    <row r="96" spans="1:38" ht="26.25" customHeight="1" thickBot="1" x14ac:dyDescent="0.25">
      <c r="A96" s="51" t="s">
        <v>49</v>
      </c>
      <c r="B96" s="55" t="s">
        <v>233</v>
      </c>
      <c r="C96" s="52" t="s">
        <v>234</v>
      </c>
      <c r="D96" s="65"/>
      <c r="E96" s="3"/>
      <c r="F96" s="3"/>
      <c r="G96" s="3"/>
      <c r="H96" s="3"/>
      <c r="I96" s="3"/>
      <c r="J96" s="3"/>
      <c r="K96" s="3"/>
      <c r="L96" s="3"/>
      <c r="M96" s="3"/>
      <c r="N96" s="3"/>
      <c r="O96" s="3"/>
      <c r="P96" s="3"/>
      <c r="Q96" s="3"/>
      <c r="R96" s="3"/>
      <c r="S96" s="3"/>
      <c r="T96" s="3"/>
      <c r="U96" s="3"/>
      <c r="V96" s="3"/>
      <c r="W96" s="3"/>
      <c r="X96" s="3"/>
      <c r="Y96" s="3"/>
      <c r="Z96" s="3"/>
      <c r="AA96" s="3"/>
      <c r="AB96" s="3"/>
      <c r="AC96" s="3"/>
      <c r="AD96" s="3"/>
      <c r="AE96" s="44"/>
      <c r="AF96" s="19"/>
      <c r="AG96" s="19"/>
      <c r="AH96" s="19"/>
      <c r="AI96" s="19"/>
      <c r="AJ96" s="19"/>
      <c r="AK96" s="19"/>
      <c r="AL96" s="37" t="s">
        <v>377</v>
      </c>
    </row>
    <row r="97" spans="1:38" ht="26.25" customHeight="1" thickBot="1" x14ac:dyDescent="0.25">
      <c r="A97" s="51" t="s">
        <v>49</v>
      </c>
      <c r="B97" s="55" t="s">
        <v>235</v>
      </c>
      <c r="C97" s="52" t="s">
        <v>236</v>
      </c>
      <c r="D97" s="65"/>
      <c r="E97" s="3"/>
      <c r="F97" s="3"/>
      <c r="G97" s="3"/>
      <c r="H97" s="3"/>
      <c r="I97" s="3"/>
      <c r="J97" s="3"/>
      <c r="K97" s="3"/>
      <c r="L97" s="3"/>
      <c r="M97" s="3"/>
      <c r="N97" s="3"/>
      <c r="O97" s="3"/>
      <c r="P97" s="3"/>
      <c r="Q97" s="3"/>
      <c r="R97" s="3"/>
      <c r="S97" s="3"/>
      <c r="T97" s="3"/>
      <c r="U97" s="3"/>
      <c r="V97" s="3"/>
      <c r="W97" s="3"/>
      <c r="X97" s="3"/>
      <c r="Y97" s="3"/>
      <c r="Z97" s="3"/>
      <c r="AA97" s="3"/>
      <c r="AB97" s="3"/>
      <c r="AC97" s="3"/>
      <c r="AD97" s="3"/>
      <c r="AE97" s="44"/>
      <c r="AF97" s="19"/>
      <c r="AG97" s="19"/>
      <c r="AH97" s="19"/>
      <c r="AI97" s="19"/>
      <c r="AJ97" s="19"/>
      <c r="AK97" s="19"/>
      <c r="AL97" s="37" t="s">
        <v>377</v>
      </c>
    </row>
    <row r="98" spans="1:38" ht="26.25" customHeight="1" thickBot="1" x14ac:dyDescent="0.25">
      <c r="A98" s="51" t="s">
        <v>49</v>
      </c>
      <c r="B98" s="55" t="s">
        <v>237</v>
      </c>
      <c r="C98" s="57" t="s">
        <v>238</v>
      </c>
      <c r="D98" s="65"/>
      <c r="E98" s="3"/>
      <c r="F98" s="3"/>
      <c r="G98" s="3"/>
      <c r="H98" s="3"/>
      <c r="I98" s="3"/>
      <c r="J98" s="3"/>
      <c r="K98" s="3"/>
      <c r="L98" s="3"/>
      <c r="M98" s="3"/>
      <c r="N98" s="3"/>
      <c r="O98" s="3"/>
      <c r="P98" s="3"/>
      <c r="Q98" s="3"/>
      <c r="R98" s="3"/>
      <c r="S98" s="3"/>
      <c r="T98" s="3"/>
      <c r="U98" s="3"/>
      <c r="V98" s="3"/>
      <c r="W98" s="3"/>
      <c r="X98" s="3"/>
      <c r="Y98" s="3"/>
      <c r="Z98" s="3"/>
      <c r="AA98" s="3"/>
      <c r="AB98" s="3"/>
      <c r="AC98" s="3"/>
      <c r="AD98" s="3"/>
      <c r="AE98" s="44"/>
      <c r="AF98" s="19"/>
      <c r="AG98" s="19"/>
      <c r="AH98" s="19"/>
      <c r="AI98" s="19"/>
      <c r="AJ98" s="19"/>
      <c r="AK98" s="19"/>
      <c r="AL98" s="37" t="s">
        <v>377</v>
      </c>
    </row>
    <row r="99" spans="1:38" ht="26.25" customHeight="1" thickBot="1" x14ac:dyDescent="0.25">
      <c r="A99" s="51" t="s">
        <v>239</v>
      </c>
      <c r="B99" s="51" t="s">
        <v>240</v>
      </c>
      <c r="C99" s="52" t="s">
        <v>373</v>
      </c>
      <c r="D99" s="65"/>
      <c r="E99" s="3"/>
      <c r="F99" s="3"/>
      <c r="G99" s="3"/>
      <c r="H99" s="3"/>
      <c r="I99" s="3"/>
      <c r="J99" s="3"/>
      <c r="K99" s="3"/>
      <c r="L99" s="3"/>
      <c r="M99" s="3"/>
      <c r="N99" s="3"/>
      <c r="O99" s="3"/>
      <c r="P99" s="3"/>
      <c r="Q99" s="3"/>
      <c r="R99" s="3"/>
      <c r="S99" s="3"/>
      <c r="T99" s="3"/>
      <c r="U99" s="3"/>
      <c r="V99" s="3"/>
      <c r="W99" s="3"/>
      <c r="X99" s="3"/>
      <c r="Y99" s="3"/>
      <c r="Z99" s="3"/>
      <c r="AA99" s="3"/>
      <c r="AB99" s="3"/>
      <c r="AC99" s="3"/>
      <c r="AD99" s="3"/>
      <c r="AE99" s="44"/>
      <c r="AF99" s="19"/>
      <c r="AG99" s="19"/>
      <c r="AH99" s="19"/>
      <c r="AI99" s="19"/>
      <c r="AJ99" s="19"/>
      <c r="AK99" s="19"/>
      <c r="AL99" s="37" t="s">
        <v>241</v>
      </c>
    </row>
    <row r="100" spans="1:38" ht="26.25" customHeight="1" thickBot="1" x14ac:dyDescent="0.25">
      <c r="A100" s="51" t="s">
        <v>239</v>
      </c>
      <c r="B100" s="51" t="s">
        <v>242</v>
      </c>
      <c r="C100" s="52" t="s">
        <v>374</v>
      </c>
      <c r="D100" s="65"/>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44"/>
      <c r="AF100" s="19"/>
      <c r="AG100" s="19"/>
      <c r="AH100" s="19"/>
      <c r="AI100" s="19"/>
      <c r="AJ100" s="19"/>
      <c r="AK100" s="19"/>
      <c r="AL100" s="37" t="s">
        <v>241</v>
      </c>
    </row>
    <row r="101" spans="1:38" ht="26.25" customHeight="1" thickBot="1" x14ac:dyDescent="0.25">
      <c r="A101" s="51" t="s">
        <v>239</v>
      </c>
      <c r="B101" s="51" t="s">
        <v>243</v>
      </c>
      <c r="C101" s="52" t="s">
        <v>244</v>
      </c>
      <c r="D101" s="65"/>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44"/>
      <c r="AF101" s="19"/>
      <c r="AG101" s="19"/>
      <c r="AH101" s="19"/>
      <c r="AI101" s="19"/>
      <c r="AJ101" s="19"/>
      <c r="AK101" s="19"/>
      <c r="AL101" s="37" t="s">
        <v>241</v>
      </c>
    </row>
    <row r="102" spans="1:38" ht="26.25" customHeight="1" thickBot="1" x14ac:dyDescent="0.25">
      <c r="A102" s="51" t="s">
        <v>239</v>
      </c>
      <c r="B102" s="51" t="s">
        <v>245</v>
      </c>
      <c r="C102" s="52" t="s">
        <v>352</v>
      </c>
      <c r="D102" s="65"/>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44"/>
      <c r="AF102" s="19"/>
      <c r="AG102" s="19"/>
      <c r="AH102" s="19"/>
      <c r="AI102" s="19"/>
      <c r="AJ102" s="19"/>
      <c r="AK102" s="19"/>
      <c r="AL102" s="37" t="s">
        <v>241</v>
      </c>
    </row>
    <row r="103" spans="1:38" ht="26.25" customHeight="1" thickBot="1" x14ac:dyDescent="0.25">
      <c r="A103" s="51" t="s">
        <v>239</v>
      </c>
      <c r="B103" s="51" t="s">
        <v>246</v>
      </c>
      <c r="C103" s="52" t="s">
        <v>247</v>
      </c>
      <c r="D103" s="65"/>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44"/>
      <c r="AF103" s="19"/>
      <c r="AG103" s="19"/>
      <c r="AH103" s="19"/>
      <c r="AI103" s="19"/>
      <c r="AJ103" s="19"/>
      <c r="AK103" s="19"/>
      <c r="AL103" s="37" t="s">
        <v>241</v>
      </c>
    </row>
    <row r="104" spans="1:38" ht="26.25" customHeight="1" thickBot="1" x14ac:dyDescent="0.25">
      <c r="A104" s="51" t="s">
        <v>239</v>
      </c>
      <c r="B104" s="51" t="s">
        <v>248</v>
      </c>
      <c r="C104" s="52" t="s">
        <v>249</v>
      </c>
      <c r="D104" s="65"/>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44"/>
      <c r="AF104" s="19"/>
      <c r="AG104" s="19"/>
      <c r="AH104" s="19"/>
      <c r="AI104" s="19"/>
      <c r="AJ104" s="19"/>
      <c r="AK104" s="19"/>
      <c r="AL104" s="37" t="s">
        <v>241</v>
      </c>
    </row>
    <row r="105" spans="1:38" ht="26.25" customHeight="1" thickBot="1" x14ac:dyDescent="0.25">
      <c r="A105" s="51" t="s">
        <v>239</v>
      </c>
      <c r="B105" s="51" t="s">
        <v>250</v>
      </c>
      <c r="C105" s="52" t="s">
        <v>251</v>
      </c>
      <c r="D105" s="65"/>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44"/>
      <c r="AF105" s="19"/>
      <c r="AG105" s="19"/>
      <c r="AH105" s="19"/>
      <c r="AI105" s="19"/>
      <c r="AJ105" s="19"/>
      <c r="AK105" s="19"/>
      <c r="AL105" s="37" t="s">
        <v>241</v>
      </c>
    </row>
    <row r="106" spans="1:38" ht="26.25" customHeight="1" thickBot="1" x14ac:dyDescent="0.25">
      <c r="A106" s="51" t="s">
        <v>239</v>
      </c>
      <c r="B106" s="51" t="s">
        <v>252</v>
      </c>
      <c r="C106" s="52" t="s">
        <v>253</v>
      </c>
      <c r="D106" s="65"/>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44"/>
      <c r="AF106" s="19"/>
      <c r="AG106" s="19"/>
      <c r="AH106" s="19"/>
      <c r="AI106" s="19"/>
      <c r="AJ106" s="19"/>
      <c r="AK106" s="19"/>
      <c r="AL106" s="37" t="s">
        <v>241</v>
      </c>
    </row>
    <row r="107" spans="1:38" ht="26.25" customHeight="1" thickBot="1" x14ac:dyDescent="0.25">
      <c r="A107" s="51" t="s">
        <v>239</v>
      </c>
      <c r="B107" s="51" t="s">
        <v>254</v>
      </c>
      <c r="C107" s="52" t="s">
        <v>346</v>
      </c>
      <c r="D107" s="65"/>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44"/>
      <c r="AF107" s="19"/>
      <c r="AG107" s="19"/>
      <c r="AH107" s="19"/>
      <c r="AI107" s="19"/>
      <c r="AJ107" s="19"/>
      <c r="AK107" s="19"/>
      <c r="AL107" s="37" t="s">
        <v>241</v>
      </c>
    </row>
    <row r="108" spans="1:38" ht="26.25" customHeight="1" thickBot="1" x14ac:dyDescent="0.25">
      <c r="A108" s="51" t="s">
        <v>239</v>
      </c>
      <c r="B108" s="51" t="s">
        <v>255</v>
      </c>
      <c r="C108" s="52" t="s">
        <v>347</v>
      </c>
      <c r="D108" s="65"/>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44"/>
      <c r="AF108" s="19"/>
      <c r="AG108" s="19"/>
      <c r="AH108" s="19"/>
      <c r="AI108" s="19"/>
      <c r="AJ108" s="19"/>
      <c r="AK108" s="19"/>
      <c r="AL108" s="37" t="s">
        <v>241</v>
      </c>
    </row>
    <row r="109" spans="1:38" ht="26.25" customHeight="1" thickBot="1" x14ac:dyDescent="0.25">
      <c r="A109" s="51" t="s">
        <v>239</v>
      </c>
      <c r="B109" s="51" t="s">
        <v>256</v>
      </c>
      <c r="C109" s="52" t="s">
        <v>348</v>
      </c>
      <c r="D109" s="65"/>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44"/>
      <c r="AF109" s="19"/>
      <c r="AG109" s="19"/>
      <c r="AH109" s="19"/>
      <c r="AI109" s="19"/>
      <c r="AJ109" s="19"/>
      <c r="AK109" s="19"/>
      <c r="AL109" s="37" t="s">
        <v>241</v>
      </c>
    </row>
    <row r="110" spans="1:38" ht="26.25" customHeight="1" thickBot="1" x14ac:dyDescent="0.25">
      <c r="A110" s="51" t="s">
        <v>239</v>
      </c>
      <c r="B110" s="51" t="s">
        <v>257</v>
      </c>
      <c r="C110" s="52" t="s">
        <v>349</v>
      </c>
      <c r="D110" s="65"/>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44"/>
      <c r="AF110" s="19"/>
      <c r="AG110" s="19"/>
      <c r="AH110" s="19"/>
      <c r="AI110" s="19"/>
      <c r="AJ110" s="19"/>
      <c r="AK110" s="19"/>
      <c r="AL110" s="37" t="s">
        <v>241</v>
      </c>
    </row>
    <row r="111" spans="1:38" ht="26.25" customHeight="1" thickBot="1" x14ac:dyDescent="0.25">
      <c r="A111" s="51" t="s">
        <v>239</v>
      </c>
      <c r="B111" s="51" t="s">
        <v>258</v>
      </c>
      <c r="C111" s="52" t="s">
        <v>343</v>
      </c>
      <c r="D111" s="65"/>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44"/>
      <c r="AF111" s="19"/>
      <c r="AG111" s="19"/>
      <c r="AH111" s="19"/>
      <c r="AI111" s="19"/>
      <c r="AJ111" s="19"/>
      <c r="AK111" s="19"/>
      <c r="AL111" s="37" t="s">
        <v>241</v>
      </c>
    </row>
    <row r="112" spans="1:38" ht="26.25" customHeight="1" thickBot="1" x14ac:dyDescent="0.25">
      <c r="A112" s="51" t="s">
        <v>259</v>
      </c>
      <c r="B112" s="51" t="s">
        <v>260</v>
      </c>
      <c r="C112" s="52" t="s">
        <v>261</v>
      </c>
      <c r="D112" s="5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44"/>
      <c r="AF112" s="19"/>
      <c r="AG112" s="19"/>
      <c r="AH112" s="19"/>
      <c r="AI112" s="19"/>
      <c r="AJ112" s="19"/>
      <c r="AK112" s="19"/>
      <c r="AL112" s="37" t="s">
        <v>383</v>
      </c>
    </row>
    <row r="113" spans="1:38" ht="26.25" customHeight="1" thickBot="1" x14ac:dyDescent="0.25">
      <c r="A113" s="51" t="s">
        <v>259</v>
      </c>
      <c r="B113" s="66" t="s">
        <v>262</v>
      </c>
      <c r="C113" s="67" t="s">
        <v>263</v>
      </c>
      <c r="D113" s="5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44"/>
      <c r="AF113" s="19"/>
      <c r="AG113" s="19"/>
      <c r="AH113" s="19"/>
      <c r="AI113" s="19"/>
      <c r="AJ113" s="19"/>
      <c r="AK113" s="19"/>
      <c r="AL113" s="37" t="s">
        <v>377</v>
      </c>
    </row>
    <row r="114" spans="1:38" ht="26.25" customHeight="1" thickBot="1" x14ac:dyDescent="0.25">
      <c r="A114" s="51" t="s">
        <v>259</v>
      </c>
      <c r="B114" s="66" t="s">
        <v>264</v>
      </c>
      <c r="C114" s="67" t="s">
        <v>353</v>
      </c>
      <c r="D114" s="5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44"/>
      <c r="AF114" s="19"/>
      <c r="AG114" s="19"/>
      <c r="AH114" s="19"/>
      <c r="AI114" s="19"/>
      <c r="AJ114" s="19"/>
      <c r="AK114" s="19"/>
      <c r="AL114" s="37" t="s">
        <v>377</v>
      </c>
    </row>
    <row r="115" spans="1:38" ht="26.25" customHeight="1" thickBot="1" x14ac:dyDescent="0.25">
      <c r="A115" s="51" t="s">
        <v>259</v>
      </c>
      <c r="B115" s="66" t="s">
        <v>265</v>
      </c>
      <c r="C115" s="67" t="s">
        <v>266</v>
      </c>
      <c r="D115" s="5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44"/>
      <c r="AF115" s="19"/>
      <c r="AG115" s="19"/>
      <c r="AH115" s="19"/>
      <c r="AI115" s="19"/>
      <c r="AJ115" s="19"/>
      <c r="AK115" s="19"/>
      <c r="AL115" s="37" t="s">
        <v>377</v>
      </c>
    </row>
    <row r="116" spans="1:38" ht="26.25" customHeight="1" thickBot="1" x14ac:dyDescent="0.25">
      <c r="A116" s="51" t="s">
        <v>259</v>
      </c>
      <c r="B116" s="51" t="s">
        <v>267</v>
      </c>
      <c r="C116" s="57" t="s">
        <v>375</v>
      </c>
      <c r="D116" s="5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44"/>
      <c r="AF116" s="19"/>
      <c r="AG116" s="19"/>
      <c r="AH116" s="19"/>
      <c r="AI116" s="19"/>
      <c r="AJ116" s="19"/>
      <c r="AK116" s="19"/>
      <c r="AL116" s="37" t="s">
        <v>377</v>
      </c>
    </row>
    <row r="117" spans="1:38" ht="26.25" customHeight="1" thickBot="1" x14ac:dyDescent="0.25">
      <c r="A117" s="51" t="s">
        <v>259</v>
      </c>
      <c r="B117" s="51" t="s">
        <v>268</v>
      </c>
      <c r="C117" s="57" t="s">
        <v>269</v>
      </c>
      <c r="D117" s="5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44"/>
      <c r="AF117" s="19"/>
      <c r="AG117" s="19"/>
      <c r="AH117" s="19"/>
      <c r="AI117" s="19"/>
      <c r="AJ117" s="19"/>
      <c r="AK117" s="19"/>
      <c r="AL117" s="37" t="s">
        <v>377</v>
      </c>
    </row>
    <row r="118" spans="1:38" ht="26.25" customHeight="1" thickBot="1" x14ac:dyDescent="0.25">
      <c r="A118" s="51" t="s">
        <v>259</v>
      </c>
      <c r="B118" s="51" t="s">
        <v>270</v>
      </c>
      <c r="C118" s="57" t="s">
        <v>376</v>
      </c>
      <c r="D118" s="5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44"/>
      <c r="AF118" s="19"/>
      <c r="AG118" s="19"/>
      <c r="AH118" s="19"/>
      <c r="AI118" s="19"/>
      <c r="AJ118" s="19"/>
      <c r="AK118" s="19"/>
      <c r="AL118" s="37" t="s">
        <v>377</v>
      </c>
    </row>
    <row r="119" spans="1:38" ht="26.25" customHeight="1" thickBot="1" x14ac:dyDescent="0.25">
      <c r="A119" s="51" t="s">
        <v>259</v>
      </c>
      <c r="B119" s="51" t="s">
        <v>271</v>
      </c>
      <c r="C119" s="52" t="s">
        <v>272</v>
      </c>
      <c r="D119" s="5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44"/>
      <c r="AF119" s="19"/>
      <c r="AG119" s="19"/>
      <c r="AH119" s="19"/>
      <c r="AI119" s="19"/>
      <c r="AJ119" s="19"/>
      <c r="AK119" s="19"/>
      <c r="AL119" s="37" t="s">
        <v>377</v>
      </c>
    </row>
    <row r="120" spans="1:38" ht="26.25" customHeight="1" thickBot="1" x14ac:dyDescent="0.25">
      <c r="A120" s="51" t="s">
        <v>259</v>
      </c>
      <c r="B120" s="51" t="s">
        <v>273</v>
      </c>
      <c r="C120" s="52" t="s">
        <v>274</v>
      </c>
      <c r="D120" s="5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44"/>
      <c r="AF120" s="19"/>
      <c r="AG120" s="19"/>
      <c r="AH120" s="19"/>
      <c r="AI120" s="19"/>
      <c r="AJ120" s="19"/>
      <c r="AK120" s="19"/>
      <c r="AL120" s="37" t="s">
        <v>377</v>
      </c>
    </row>
    <row r="121" spans="1:38" ht="26.25" customHeight="1" thickBot="1" x14ac:dyDescent="0.25">
      <c r="A121" s="51" t="s">
        <v>259</v>
      </c>
      <c r="B121" s="51" t="s">
        <v>275</v>
      </c>
      <c r="C121" s="57" t="s">
        <v>276</v>
      </c>
      <c r="D121" s="54"/>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44"/>
      <c r="AF121" s="19"/>
      <c r="AG121" s="19"/>
      <c r="AH121" s="19"/>
      <c r="AI121" s="19"/>
      <c r="AJ121" s="19"/>
      <c r="AK121" s="19"/>
      <c r="AL121" s="37" t="s">
        <v>377</v>
      </c>
    </row>
    <row r="122" spans="1:38" ht="26.25" customHeight="1" thickBot="1" x14ac:dyDescent="0.25">
      <c r="A122" s="51" t="s">
        <v>259</v>
      </c>
      <c r="B122" s="66" t="s">
        <v>278</v>
      </c>
      <c r="C122" s="67" t="s">
        <v>279</v>
      </c>
      <c r="D122" s="5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44"/>
      <c r="AF122" s="19"/>
      <c r="AG122" s="19"/>
      <c r="AH122" s="19"/>
      <c r="AI122" s="19"/>
      <c r="AJ122" s="19"/>
      <c r="AK122" s="19"/>
      <c r="AL122" s="37" t="s">
        <v>377</v>
      </c>
    </row>
    <row r="123" spans="1:38" ht="26.25" customHeight="1" thickBot="1" x14ac:dyDescent="0.25">
      <c r="A123" s="51" t="s">
        <v>259</v>
      </c>
      <c r="B123" s="51" t="s">
        <v>280</v>
      </c>
      <c r="C123" s="52" t="s">
        <v>281</v>
      </c>
      <c r="D123" s="5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44"/>
      <c r="AF123" s="19"/>
      <c r="AG123" s="19"/>
      <c r="AH123" s="19"/>
      <c r="AI123" s="19"/>
      <c r="AJ123" s="19"/>
      <c r="AK123" s="19"/>
      <c r="AL123" s="37" t="s">
        <v>382</v>
      </c>
    </row>
    <row r="124" spans="1:38" ht="26.25" customHeight="1" thickBot="1" x14ac:dyDescent="0.25">
      <c r="A124" s="51" t="s">
        <v>259</v>
      </c>
      <c r="B124" s="68" t="s">
        <v>282</v>
      </c>
      <c r="C124" s="52" t="s">
        <v>283</v>
      </c>
      <c r="D124" s="5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44"/>
      <c r="AF124" s="19"/>
      <c r="AG124" s="19"/>
      <c r="AH124" s="19"/>
      <c r="AI124" s="19"/>
      <c r="AJ124" s="19"/>
      <c r="AK124" s="19"/>
      <c r="AL124" s="37" t="s">
        <v>377</v>
      </c>
    </row>
    <row r="125" spans="1:38" ht="26.25" customHeight="1" thickBot="1" x14ac:dyDescent="0.25">
      <c r="A125" s="51" t="s">
        <v>284</v>
      </c>
      <c r="B125" s="51" t="s">
        <v>285</v>
      </c>
      <c r="C125" s="52" t="s">
        <v>286</v>
      </c>
      <c r="D125" s="5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44"/>
      <c r="AF125" s="19"/>
      <c r="AG125" s="19"/>
      <c r="AH125" s="19"/>
      <c r="AI125" s="19"/>
      <c r="AJ125" s="19"/>
      <c r="AK125" s="19"/>
      <c r="AL125" s="37" t="s">
        <v>390</v>
      </c>
    </row>
    <row r="126" spans="1:38" ht="26.25" customHeight="1" thickBot="1" x14ac:dyDescent="0.25">
      <c r="A126" s="51" t="s">
        <v>284</v>
      </c>
      <c r="B126" s="51" t="s">
        <v>287</v>
      </c>
      <c r="C126" s="52" t="s">
        <v>288</v>
      </c>
      <c r="D126" s="5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44"/>
      <c r="AF126" s="19"/>
      <c r="AG126" s="19"/>
      <c r="AH126" s="19"/>
      <c r="AI126" s="19"/>
      <c r="AJ126" s="19"/>
      <c r="AK126" s="19"/>
      <c r="AL126" s="37" t="s">
        <v>389</v>
      </c>
    </row>
    <row r="127" spans="1:38" ht="26.25" customHeight="1" thickBot="1" x14ac:dyDescent="0.25">
      <c r="A127" s="51" t="s">
        <v>284</v>
      </c>
      <c r="B127" s="51" t="s">
        <v>289</v>
      </c>
      <c r="C127" s="52" t="s">
        <v>290</v>
      </c>
      <c r="D127" s="5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44"/>
      <c r="AF127" s="19"/>
      <c r="AG127" s="19"/>
      <c r="AH127" s="19"/>
      <c r="AI127" s="19"/>
      <c r="AJ127" s="19"/>
      <c r="AK127" s="19"/>
      <c r="AL127" s="37" t="s">
        <v>391</v>
      </c>
    </row>
    <row r="128" spans="1:38" ht="26.25" customHeight="1" thickBot="1" x14ac:dyDescent="0.25">
      <c r="A128" s="51" t="s">
        <v>284</v>
      </c>
      <c r="B128" s="55" t="s">
        <v>291</v>
      </c>
      <c r="C128" s="57" t="s">
        <v>292</v>
      </c>
      <c r="D128" s="5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44"/>
      <c r="AF128" s="19"/>
      <c r="AG128" s="19"/>
      <c r="AH128" s="19"/>
      <c r="AI128" s="19"/>
      <c r="AJ128" s="19"/>
      <c r="AK128" s="19"/>
      <c r="AL128" s="37" t="s">
        <v>296</v>
      </c>
    </row>
    <row r="129" spans="1:38" ht="26.25" customHeight="1" thickBot="1" x14ac:dyDescent="0.25">
      <c r="A129" s="51" t="s">
        <v>284</v>
      </c>
      <c r="B129" s="55" t="s">
        <v>294</v>
      </c>
      <c r="C129" s="63" t="s">
        <v>295</v>
      </c>
      <c r="D129" s="5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44"/>
      <c r="AF129" s="19"/>
      <c r="AG129" s="19"/>
      <c r="AH129" s="19"/>
      <c r="AI129" s="19"/>
      <c r="AJ129" s="19"/>
      <c r="AK129" s="19"/>
      <c r="AL129" s="37" t="s">
        <v>296</v>
      </c>
    </row>
    <row r="130" spans="1:38" ht="26.25" customHeight="1" thickBot="1" x14ac:dyDescent="0.25">
      <c r="A130" s="51" t="s">
        <v>284</v>
      </c>
      <c r="B130" s="55" t="s">
        <v>297</v>
      </c>
      <c r="C130" s="69" t="s">
        <v>298</v>
      </c>
      <c r="D130" s="5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44"/>
      <c r="AF130" s="19"/>
      <c r="AG130" s="19"/>
      <c r="AH130" s="19"/>
      <c r="AI130" s="19"/>
      <c r="AJ130" s="19"/>
      <c r="AK130" s="19"/>
      <c r="AL130" s="37" t="s">
        <v>296</v>
      </c>
    </row>
    <row r="131" spans="1:38" ht="26.25" customHeight="1" thickBot="1" x14ac:dyDescent="0.25">
      <c r="A131" s="51" t="s">
        <v>284</v>
      </c>
      <c r="B131" s="55" t="s">
        <v>299</v>
      </c>
      <c r="C131" s="63" t="s">
        <v>300</v>
      </c>
      <c r="D131" s="5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44"/>
      <c r="AF131" s="19"/>
      <c r="AG131" s="19"/>
      <c r="AH131" s="19"/>
      <c r="AI131" s="19"/>
      <c r="AJ131" s="19"/>
      <c r="AK131" s="19"/>
      <c r="AL131" s="37" t="s">
        <v>296</v>
      </c>
    </row>
    <row r="132" spans="1:38" ht="26.25" customHeight="1" thickBot="1" x14ac:dyDescent="0.25">
      <c r="A132" s="51" t="s">
        <v>284</v>
      </c>
      <c r="B132" s="55" t="s">
        <v>301</v>
      </c>
      <c r="C132" s="63" t="s">
        <v>302</v>
      </c>
      <c r="D132" s="5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44"/>
      <c r="AF132" s="19"/>
      <c r="AG132" s="19"/>
      <c r="AH132" s="19"/>
      <c r="AI132" s="19"/>
      <c r="AJ132" s="19"/>
      <c r="AK132" s="19"/>
      <c r="AL132" s="37" t="s">
        <v>379</v>
      </c>
    </row>
    <row r="133" spans="1:38" ht="26.25" customHeight="1" thickBot="1" x14ac:dyDescent="0.25">
      <c r="A133" s="51" t="s">
        <v>284</v>
      </c>
      <c r="B133" s="55" t="s">
        <v>303</v>
      </c>
      <c r="C133" s="63" t="s">
        <v>304</v>
      </c>
      <c r="D133" s="5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44"/>
      <c r="AF133" s="19"/>
      <c r="AG133" s="19"/>
      <c r="AH133" s="19"/>
      <c r="AI133" s="19"/>
      <c r="AJ133" s="19"/>
      <c r="AK133" s="19"/>
      <c r="AL133" s="37" t="s">
        <v>380</v>
      </c>
    </row>
    <row r="134" spans="1:38" ht="26.25" customHeight="1" thickBot="1" x14ac:dyDescent="0.25">
      <c r="A134" s="51" t="s">
        <v>284</v>
      </c>
      <c r="B134" s="55" t="s">
        <v>305</v>
      </c>
      <c r="C134" s="52" t="s">
        <v>306</v>
      </c>
      <c r="D134" s="5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44"/>
      <c r="AF134" s="19"/>
      <c r="AG134" s="19"/>
      <c r="AH134" s="19"/>
      <c r="AI134" s="19"/>
      <c r="AJ134" s="19"/>
      <c r="AK134" s="19"/>
      <c r="AL134" s="37" t="s">
        <v>377</v>
      </c>
    </row>
    <row r="135" spans="1:38" ht="26.25" customHeight="1" thickBot="1" x14ac:dyDescent="0.25">
      <c r="A135" s="51" t="s">
        <v>284</v>
      </c>
      <c r="B135" s="51" t="s">
        <v>307</v>
      </c>
      <c r="C135" s="52" t="s">
        <v>308</v>
      </c>
      <c r="D135" s="5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44"/>
      <c r="AF135" s="19"/>
      <c r="AG135" s="19"/>
      <c r="AH135" s="19"/>
      <c r="AI135" s="19"/>
      <c r="AJ135" s="19"/>
      <c r="AK135" s="19"/>
      <c r="AL135" s="37" t="s">
        <v>377</v>
      </c>
    </row>
    <row r="136" spans="1:38" ht="26.25" customHeight="1" thickBot="1" x14ac:dyDescent="0.25">
      <c r="A136" s="51" t="s">
        <v>284</v>
      </c>
      <c r="B136" s="51" t="s">
        <v>309</v>
      </c>
      <c r="C136" s="52" t="s">
        <v>310</v>
      </c>
      <c r="D136" s="5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44"/>
      <c r="AF136" s="19"/>
      <c r="AG136" s="19"/>
      <c r="AH136" s="19"/>
      <c r="AI136" s="19"/>
      <c r="AJ136" s="19"/>
      <c r="AK136" s="19"/>
      <c r="AL136" s="37" t="s">
        <v>381</v>
      </c>
    </row>
    <row r="137" spans="1:38" ht="26.25" customHeight="1" thickBot="1" x14ac:dyDescent="0.25">
      <c r="A137" s="51" t="s">
        <v>284</v>
      </c>
      <c r="B137" s="51" t="s">
        <v>311</v>
      </c>
      <c r="C137" s="52" t="s">
        <v>312</v>
      </c>
      <c r="D137" s="5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44"/>
      <c r="AF137" s="19"/>
      <c r="AG137" s="19"/>
      <c r="AH137" s="19"/>
      <c r="AI137" s="19"/>
      <c r="AJ137" s="19"/>
      <c r="AK137" s="19"/>
      <c r="AL137" s="37" t="s">
        <v>381</v>
      </c>
    </row>
    <row r="138" spans="1:38" ht="26.25" customHeight="1" thickBot="1" x14ac:dyDescent="0.25">
      <c r="A138" s="55" t="s">
        <v>284</v>
      </c>
      <c r="B138" s="55" t="s">
        <v>313</v>
      </c>
      <c r="C138" s="57" t="s">
        <v>314</v>
      </c>
      <c r="D138" s="54"/>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44"/>
      <c r="AF138" s="19"/>
      <c r="AG138" s="19"/>
      <c r="AH138" s="19"/>
      <c r="AI138" s="19"/>
      <c r="AJ138" s="19"/>
      <c r="AK138" s="19"/>
      <c r="AL138" s="37" t="s">
        <v>381</v>
      </c>
    </row>
    <row r="139" spans="1:38" ht="26.25" customHeight="1" thickBot="1" x14ac:dyDescent="0.25">
      <c r="A139" s="55" t="s">
        <v>284</v>
      </c>
      <c r="B139" s="55" t="s">
        <v>315</v>
      </c>
      <c r="C139" s="57" t="s">
        <v>344</v>
      </c>
      <c r="D139" s="54"/>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44"/>
      <c r="AF139" s="19"/>
      <c r="AG139" s="19"/>
      <c r="AH139" s="19"/>
      <c r="AI139" s="19"/>
      <c r="AJ139" s="19"/>
      <c r="AK139" s="19"/>
      <c r="AL139" s="37" t="s">
        <v>377</v>
      </c>
    </row>
    <row r="140" spans="1:38" ht="26.25" customHeight="1" thickBot="1" x14ac:dyDescent="0.25">
      <c r="A140" s="51" t="s">
        <v>317</v>
      </c>
      <c r="B140" s="55" t="s">
        <v>318</v>
      </c>
      <c r="C140" s="52" t="s">
        <v>345</v>
      </c>
      <c r="D140" s="5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44"/>
      <c r="AF140" s="19"/>
      <c r="AG140" s="19"/>
      <c r="AH140" s="19"/>
      <c r="AI140" s="19"/>
      <c r="AJ140" s="19"/>
      <c r="AK140" s="19"/>
      <c r="AL140" s="37" t="s">
        <v>377</v>
      </c>
    </row>
    <row r="141" spans="1:38" s="6" customFormat="1" ht="37.5" customHeight="1" thickBot="1" x14ac:dyDescent="0.25">
      <c r="A141" s="70"/>
      <c r="B141" s="71" t="s">
        <v>319</v>
      </c>
      <c r="C141" s="72" t="s">
        <v>354</v>
      </c>
      <c r="D141" s="70" t="s">
        <v>138</v>
      </c>
      <c r="E141" s="16">
        <f>SUM(E14:E140)</f>
        <v>0</v>
      </c>
      <c r="F141" s="16">
        <f t="shared" ref="F141:AD141" si="0">SUM(F14:F140)</f>
        <v>0</v>
      </c>
      <c r="G141" s="16">
        <f t="shared" si="0"/>
        <v>0</v>
      </c>
      <c r="H141" s="16">
        <f t="shared" si="0"/>
        <v>0</v>
      </c>
      <c r="I141" s="16">
        <f t="shared" si="0"/>
        <v>0</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323</v>
      </c>
      <c r="C144" s="77" t="s">
        <v>330</v>
      </c>
      <c r="D144" s="78"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324</v>
      </c>
      <c r="C145" s="77" t="s">
        <v>331</v>
      </c>
      <c r="D145" s="78"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325</v>
      </c>
      <c r="C146" s="77" t="s">
        <v>332</v>
      </c>
      <c r="D146" s="78"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326</v>
      </c>
      <c r="C147" s="77" t="s">
        <v>333</v>
      </c>
      <c r="D147" s="78"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327</v>
      </c>
      <c r="C148" s="77" t="s">
        <v>334</v>
      </c>
      <c r="D148" s="78"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378</v>
      </c>
    </row>
    <row r="149" spans="1:38" ht="26.25" customHeight="1" thickBot="1" x14ac:dyDescent="0.25">
      <c r="A149" s="76"/>
      <c r="B149" s="40" t="s">
        <v>328</v>
      </c>
      <c r="C149" s="77" t="s">
        <v>335</v>
      </c>
      <c r="D149" s="78"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378</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445</v>
      </c>
      <c r="D151" s="79" t="s">
        <v>293</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25">
      <c r="A152" s="81"/>
      <c r="B152" s="82" t="s">
        <v>339</v>
      </c>
      <c r="C152" s="83" t="s">
        <v>337</v>
      </c>
      <c r="D152" s="81" t="s">
        <v>316</v>
      </c>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47"/>
      <c r="AF152" s="11"/>
      <c r="AG152" s="11"/>
      <c r="AH152" s="11"/>
      <c r="AI152" s="11"/>
      <c r="AJ152" s="11"/>
      <c r="AK152" s="11"/>
      <c r="AL152" s="42"/>
    </row>
    <row r="153" spans="1:38" ht="26.25" customHeight="1" thickBot="1" x14ac:dyDescent="0.25">
      <c r="A153" s="79"/>
      <c r="B153" s="41" t="s">
        <v>321</v>
      </c>
      <c r="C153" s="80" t="s">
        <v>341</v>
      </c>
      <c r="D153" s="79" t="s">
        <v>293</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25">
      <c r="A154" s="81"/>
      <c r="B154" s="82" t="s">
        <v>340</v>
      </c>
      <c r="C154" s="83" t="s">
        <v>338</v>
      </c>
      <c r="D154" s="81" t="s">
        <v>320</v>
      </c>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49"/>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20" t="s">
        <v>342</v>
      </c>
      <c r="B156" s="120"/>
      <c r="C156" s="120"/>
      <c r="D156" s="120"/>
      <c r="E156" s="120"/>
      <c r="F156" s="120"/>
      <c r="G156" s="120"/>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25">
      <c r="A157" s="120" t="s">
        <v>440</v>
      </c>
      <c r="B157" s="120"/>
      <c r="C157" s="120"/>
      <c r="D157" s="120"/>
      <c r="E157" s="120"/>
      <c r="F157" s="120"/>
      <c r="G157" s="120"/>
      <c r="H157" s="94"/>
      <c r="I157" s="95"/>
      <c r="J157"/>
      <c r="K157"/>
      <c r="L157"/>
      <c r="M157" s="95"/>
      <c r="N157" s="95"/>
      <c r="O157" s="95"/>
      <c r="P157" s="95"/>
      <c r="Q157" s="95"/>
      <c r="R157" s="95"/>
      <c r="S157" s="95"/>
      <c r="T157" s="95"/>
      <c r="U157" s="95"/>
    </row>
    <row r="158" spans="1:38" s="99" customFormat="1" ht="16.5" customHeight="1" x14ac:dyDescent="0.25">
      <c r="A158" s="120" t="s">
        <v>448</v>
      </c>
      <c r="B158" s="120"/>
      <c r="C158" s="120"/>
      <c r="D158" s="120"/>
      <c r="E158" s="120"/>
      <c r="F158" s="120"/>
      <c r="G158" s="120"/>
      <c r="H158" s="94"/>
      <c r="I158" s="95"/>
      <c r="J158"/>
      <c r="K158"/>
      <c r="L158"/>
      <c r="M158" s="95"/>
      <c r="N158" s="95"/>
      <c r="O158" s="95"/>
      <c r="P158" s="95"/>
      <c r="Q158" s="95"/>
      <c r="R158" s="95"/>
      <c r="S158" s="95"/>
      <c r="T158" s="95"/>
      <c r="U158" s="95"/>
    </row>
    <row r="159" spans="1:38" s="96" customFormat="1" ht="39.6" customHeight="1" x14ac:dyDescent="0.25">
      <c r="A159" s="120" t="s">
        <v>442</v>
      </c>
      <c r="B159" s="120"/>
      <c r="C159" s="120"/>
      <c r="D159" s="120"/>
      <c r="E159" s="120"/>
      <c r="F159" s="120"/>
      <c r="G159" s="120"/>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52.5" customHeight="1" x14ac:dyDescent="0.25">
      <c r="A160" s="120" t="s">
        <v>444</v>
      </c>
      <c r="B160" s="120"/>
      <c r="C160" s="120"/>
      <c r="D160" s="120"/>
      <c r="E160" s="120"/>
      <c r="F160" s="120"/>
      <c r="G160" s="120"/>
      <c r="H160" s="94"/>
      <c r="I160" s="95"/>
      <c r="J160"/>
      <c r="K160"/>
      <c r="L160"/>
      <c r="M160" s="95"/>
      <c r="N160" s="95"/>
      <c r="O160" s="95"/>
      <c r="P160" s="95"/>
      <c r="Q160" s="95"/>
      <c r="R160" s="95"/>
      <c r="S160" s="95"/>
      <c r="T160" s="95"/>
      <c r="U160" s="95"/>
    </row>
  </sheetData>
  <mergeCells count="15">
    <mergeCell ref="A158:G158"/>
    <mergeCell ref="A159:G159"/>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ateandtime xmlns="99a2c2c3-fdcf-4e63-9c12-39b3de610a76" xsi:nil="true"/>
    <TaxCatchAll xmlns="985ec44e-1bab-4c0b-9df0-6ba128686fc9" xsi:nil="true"/>
    <lcf76f155ced4ddcb4097134ff3c332f xmlns="99a2c2c3-fdcf-4e63-9c12-39b3de610a76">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302F79B5BE87D40B73359BB004DC9B5" ma:contentTypeVersion="17" ma:contentTypeDescription="Create a new document." ma:contentTypeScope="" ma:versionID="df91b42384f9acd0dc9c7b2b0ca5a4fb">
  <xsd:schema xmlns:xsd="http://www.w3.org/2001/XMLSchema" xmlns:xs="http://www.w3.org/2001/XMLSchema" xmlns:p="http://schemas.microsoft.com/office/2006/metadata/properties" xmlns:ns2="99a2c2c3-fdcf-4e63-9c12-39b3de610a76" xmlns:ns3="a20aa909-956d-4941-9e8e-d4bf2c5fe97e" xmlns:ns4="985ec44e-1bab-4c0b-9df0-6ba128686fc9" targetNamespace="http://schemas.microsoft.com/office/2006/metadata/properties" ma:root="true" ma:fieldsID="5bdeaf74bd075ed71d0bb4235c38229e" ns2:_="" ns3:_="" ns4:_="">
    <xsd:import namespace="99a2c2c3-fdcf-4e63-9c12-39b3de610a76"/>
    <xsd:import namespace="a20aa909-956d-4941-9e8e-d4bf2c5fe97e"/>
    <xsd:import namespace="985ec44e-1bab-4c0b-9df0-6ba128686fc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Dateandtime"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a2c2c3-fdcf-4e63-9c12-39b3de610a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Dateandtime" ma:index="20" nillable="true" ma:displayName="Date and time" ma:format="DateOnly" ma:internalName="Dateandtime">
      <xsd:simpleType>
        <xsd:restriction base="dms:DateTime"/>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78175662-8596-484a-92c7-351d01561e22"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0aa909-956d-4941-9e8e-d4bf2c5fe97e"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85ec44e-1bab-4c0b-9df0-6ba128686fc9"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cb577e23-b539-4cbb-a753-31a04c3d9a02}" ma:internalName="TaxCatchAll" ma:showField="CatchAllData" ma:web="a20aa909-956d-4941-9e8e-d4bf2c5fe97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16CABA5-AD50-43DA-A981-E1B7F6952DB2}">
  <ds:schemaRefs>
    <ds:schemaRef ds:uri="http://schemas.microsoft.com/sharepoint/v3/contenttype/forms"/>
  </ds:schemaRefs>
</ds:datastoreItem>
</file>

<file path=customXml/itemProps2.xml><?xml version="1.0" encoding="utf-8"?>
<ds:datastoreItem xmlns:ds="http://schemas.openxmlformats.org/officeDocument/2006/customXml" ds:itemID="{BB5482F8-6643-4902-9A93-EED077DD7760}">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99a2c2c3-fdcf-4e63-9c12-39b3de610a76"/>
    <ds:schemaRef ds:uri="http://schemas.openxmlformats.org/package/2006/metadata/core-properties"/>
    <ds:schemaRef ds:uri="http://purl.org/dc/terms/"/>
    <ds:schemaRef ds:uri="985ec44e-1bab-4c0b-9df0-6ba128686fc9"/>
    <ds:schemaRef ds:uri="a20aa909-956d-4941-9e8e-d4bf2c5fe97e"/>
    <ds:schemaRef ds:uri="http://www.w3.org/XML/1998/namespace"/>
    <ds:schemaRef ds:uri="http://purl.org/dc/dcmitype/"/>
  </ds:schemaRefs>
</ds:datastoreItem>
</file>

<file path=customXml/itemProps3.xml><?xml version="1.0" encoding="utf-8"?>
<ds:datastoreItem xmlns:ds="http://schemas.openxmlformats.org/officeDocument/2006/customXml" ds:itemID="{BE643057-CA4B-44F7-A4F7-0677F32488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a2c2c3-fdcf-4e63-9c12-39b3de610a76"/>
    <ds:schemaRef ds:uri="a20aa909-956d-4941-9e8e-d4bf2c5fe97e"/>
    <ds:schemaRef ds:uri="985ec44e-1bab-4c0b-9df0-6ba128686f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Introduction</vt:lpstr>
      <vt:lpstr>2005</vt:lpstr>
      <vt:lpstr>PROJ_BASE_YEAR</vt:lpstr>
      <vt:lpstr>2025_WM</vt:lpstr>
      <vt:lpstr>2025_WAM</vt:lpstr>
      <vt:lpstr>2030_WM</vt:lpstr>
      <vt:lpstr>2030_WAM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2025-03-18T14:47:24Z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0x010100B302F79B5BE87D40B73359BB004DC9B5</vt:lpwstr>
  </property>
</Properties>
</file>